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EstaPastaDeTrabalho" defaultThemeVersion="166925"/>
  <mc:AlternateContent xmlns:mc="http://schemas.openxmlformats.org/markup-compatibility/2006">
    <mc:Choice Requires="x15">
      <x15ac:absPath xmlns:x15ac="http://schemas.microsoft.com/office/spreadsheetml/2010/11/ac" url="C:\OneDrive\Ações\Blog\"/>
    </mc:Choice>
  </mc:AlternateContent>
  <xr:revisionPtr revIDLastSave="0" documentId="13_ncr:1_{95D7BD9C-FD29-437A-9CF0-F0481FB604AE}" xr6:coauthVersionLast="47" xr6:coauthVersionMax="47" xr10:uidLastSave="{00000000-0000-0000-0000-000000000000}"/>
  <bookViews>
    <workbookView xWindow="-103" yWindow="-103" windowWidth="33120" windowHeight="18000" xr2:uid="{79DD62C7-4F04-4F62-BC9F-BA89AE2B2DCE}"/>
  </bookViews>
  <sheets>
    <sheet name="FR Ponderado" sheetId="1" r:id="rId1"/>
  </sheets>
  <definedNames>
    <definedName name="_xlnm._FilterDatabase" localSheetId="0" hidden="1">'FR Ponderado'!$A$1:$J$252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247" i="1" l="1"/>
  <c r="I3" i="1"/>
  <c r="I64" i="1"/>
  <c r="I171" i="1"/>
  <c r="I163" i="1"/>
  <c r="I139" i="1"/>
  <c r="I227" i="1"/>
  <c r="I211" i="1"/>
  <c r="I52" i="1"/>
  <c r="I231" i="1"/>
  <c r="I160" i="1"/>
  <c r="I201" i="1"/>
  <c r="I274" i="1"/>
  <c r="I12" i="1"/>
  <c r="I219" i="1"/>
  <c r="I110" i="1"/>
  <c r="I96" i="1"/>
  <c r="I9" i="1"/>
  <c r="I103" i="1"/>
  <c r="I140" i="1"/>
  <c r="I111" i="1"/>
  <c r="I125" i="1"/>
  <c r="I126" i="1"/>
  <c r="I271" i="1"/>
  <c r="I246" i="1"/>
  <c r="I56" i="1"/>
  <c r="I286" i="1"/>
  <c r="I77" i="1"/>
  <c r="I243" i="1"/>
  <c r="I226" i="1"/>
  <c r="I46" i="1"/>
  <c r="I25" i="1"/>
  <c r="I277" i="1"/>
  <c r="I279" i="1"/>
  <c r="I98" i="1"/>
  <c r="I131" i="1"/>
  <c r="I83" i="1"/>
  <c r="I78" i="1"/>
  <c r="I2" i="1"/>
  <c r="I37" i="1"/>
  <c r="I49" i="1"/>
  <c r="I256" i="1"/>
  <c r="I280" i="1"/>
  <c r="I291" i="1"/>
  <c r="I168" i="1"/>
  <c r="I11" i="1"/>
  <c r="I90" i="1"/>
  <c r="I228" i="1"/>
  <c r="I195" i="1"/>
  <c r="I264" i="1"/>
  <c r="I122" i="1"/>
  <c r="I145" i="1"/>
  <c r="I158" i="1"/>
  <c r="I155" i="1"/>
  <c r="I258" i="1"/>
  <c r="I107" i="1"/>
  <c r="I33" i="1"/>
  <c r="I174" i="1"/>
  <c r="I161" i="1"/>
  <c r="I113" i="1"/>
  <c r="I184" i="1"/>
  <c r="I267" i="1"/>
  <c r="I43" i="1"/>
  <c r="I142" i="1"/>
  <c r="I54" i="1"/>
  <c r="I68" i="1"/>
  <c r="I283" i="1"/>
  <c r="I104" i="1"/>
  <c r="I15" i="1"/>
  <c r="I20" i="1"/>
  <c r="I10" i="1"/>
  <c r="I102" i="1"/>
  <c r="I213" i="1"/>
  <c r="I138" i="1"/>
  <c r="I75" i="1"/>
  <c r="I108" i="1"/>
  <c r="I89" i="1"/>
  <c r="I135" i="1"/>
  <c r="I105" i="1"/>
  <c r="I99" i="1"/>
  <c r="I18" i="1"/>
  <c r="I112" i="1"/>
  <c r="I88" i="1"/>
  <c r="I149" i="1"/>
  <c r="I185" i="1"/>
  <c r="I132" i="1"/>
  <c r="I151" i="1"/>
  <c r="I120" i="1"/>
  <c r="I232" i="1"/>
  <c r="I194" i="1"/>
  <c r="I186" i="1"/>
  <c r="I202" i="1"/>
  <c r="I121" i="1"/>
  <c r="I48" i="1"/>
  <c r="I252" i="1"/>
  <c r="I127" i="1"/>
  <c r="I42" i="1"/>
  <c r="I215" i="1"/>
  <c r="I173" i="1"/>
  <c r="I57" i="1"/>
  <c r="I80" i="1"/>
  <c r="I268" i="1"/>
  <c r="I270" i="1"/>
  <c r="I147" i="1"/>
  <c r="I176" i="1"/>
  <c r="I101" i="1"/>
  <c r="I237" i="1"/>
  <c r="I242" i="1"/>
  <c r="I261" i="1"/>
  <c r="I70" i="1"/>
  <c r="I93" i="1"/>
  <c r="I236" i="1"/>
  <c r="I254" i="1"/>
  <c r="I266" i="1"/>
  <c r="I13" i="1"/>
  <c r="I115" i="1"/>
  <c r="I21" i="1"/>
  <c r="I92" i="1"/>
  <c r="I23" i="1"/>
  <c r="I86" i="1"/>
  <c r="I58" i="1"/>
  <c r="I255" i="1"/>
  <c r="I183" i="1"/>
  <c r="I259" i="1"/>
  <c r="I169" i="1"/>
  <c r="I178" i="1"/>
  <c r="I281" i="1"/>
  <c r="I285" i="1"/>
  <c r="I250" i="1"/>
  <c r="I26" i="1"/>
  <c r="I167" i="1"/>
  <c r="I156" i="1"/>
  <c r="I162" i="1"/>
  <c r="I172" i="1"/>
  <c r="I233" i="1"/>
  <c r="I245" i="1"/>
  <c r="I165" i="1"/>
  <c r="I124" i="1"/>
  <c r="I97" i="1"/>
  <c r="I222" i="1"/>
  <c r="I179" i="1"/>
  <c r="I180" i="1"/>
  <c r="I177" i="1"/>
  <c r="I273" i="1"/>
  <c r="I276" i="1"/>
  <c r="I85" i="1"/>
  <c r="I35" i="1"/>
  <c r="I4" i="1"/>
  <c r="I36" i="1"/>
  <c r="I55" i="1"/>
  <c r="I66" i="1"/>
  <c r="I45" i="1"/>
  <c r="I191" i="1"/>
  <c r="I290" i="1"/>
  <c r="I278" i="1"/>
  <c r="I32" i="1"/>
  <c r="I94" i="1"/>
  <c r="I17" i="1"/>
  <c r="I76" i="1"/>
  <c r="I27" i="1"/>
  <c r="I134" i="1"/>
  <c r="I114" i="1"/>
  <c r="I53" i="1"/>
  <c r="I265" i="1"/>
  <c r="I208" i="1"/>
  <c r="I192" i="1"/>
  <c r="I170" i="1"/>
  <c r="I244" i="1"/>
  <c r="I31" i="1"/>
  <c r="I60" i="1"/>
  <c r="I220" i="1"/>
  <c r="I22" i="1"/>
  <c r="I19" i="1"/>
  <c r="I189" i="1"/>
  <c r="I199" i="1"/>
  <c r="I51" i="1"/>
  <c r="I50" i="1"/>
  <c r="I72" i="1"/>
  <c r="I109" i="1"/>
  <c r="I154" i="1"/>
  <c r="I288" i="1"/>
  <c r="I38" i="1"/>
  <c r="I235" i="1"/>
  <c r="I152" i="1"/>
  <c r="I262" i="1"/>
  <c r="I188" i="1"/>
  <c r="I79" i="1"/>
  <c r="I73" i="1"/>
  <c r="I234" i="1"/>
  <c r="I164" i="1"/>
  <c r="I153" i="1"/>
  <c r="I41" i="1"/>
  <c r="I14" i="1"/>
  <c r="I229" i="1"/>
  <c r="I116" i="1"/>
  <c r="I30" i="1"/>
  <c r="I34" i="1"/>
  <c r="I81" i="1"/>
  <c r="I91" i="1"/>
  <c r="I218" i="1"/>
  <c r="I133" i="1"/>
  <c r="I166" i="1"/>
  <c r="I214" i="1"/>
  <c r="I209" i="1"/>
  <c r="I119" i="1"/>
  <c r="I146" i="1"/>
  <c r="I59" i="1"/>
  <c r="I159" i="1"/>
  <c r="I47" i="1"/>
  <c r="I263" i="1"/>
  <c r="I69" i="1"/>
  <c r="I95" i="1"/>
  <c r="I282" i="1"/>
  <c r="I129" i="1"/>
  <c r="I260" i="1"/>
  <c r="I238" i="1"/>
  <c r="I207" i="1"/>
  <c r="I24" i="1"/>
  <c r="I275" i="1"/>
  <c r="I29" i="1"/>
  <c r="I225" i="1"/>
  <c r="I190" i="1"/>
  <c r="I182" i="1"/>
  <c r="I193" i="1"/>
  <c r="I130" i="1"/>
  <c r="I123" i="1"/>
  <c r="I128" i="1"/>
  <c r="I39" i="1"/>
  <c r="I181" i="1"/>
  <c r="I61" i="1"/>
  <c r="I292" i="1"/>
  <c r="I6" i="1"/>
  <c r="I44" i="1"/>
  <c r="I74" i="1"/>
  <c r="I144" i="1"/>
  <c r="I257" i="1"/>
  <c r="I5" i="1"/>
  <c r="J230" i="1" s="1"/>
  <c r="I65" i="1"/>
  <c r="I118" i="1"/>
  <c r="I269" i="1"/>
  <c r="I82" i="1"/>
  <c r="I87" i="1"/>
  <c r="I137" i="1"/>
  <c r="I241" i="1"/>
  <c r="I203" i="1"/>
  <c r="I224" i="1"/>
  <c r="I221" i="1"/>
  <c r="I223" i="1"/>
  <c r="I205" i="1"/>
  <c r="I230" i="1"/>
  <c r="I106" i="1"/>
  <c r="I84" i="1"/>
  <c r="I8" i="1"/>
  <c r="I136" i="1"/>
  <c r="I143" i="1"/>
  <c r="I150" i="1"/>
  <c r="I210" i="1"/>
  <c r="I141" i="1"/>
  <c r="I67" i="1"/>
  <c r="I28" i="1"/>
  <c r="I187" i="1"/>
  <c r="I175" i="1"/>
  <c r="I216" i="1"/>
  <c r="I71" i="1"/>
  <c r="I204" i="1"/>
  <c r="I198" i="1"/>
  <c r="I249" i="1"/>
  <c r="I248" i="1"/>
  <c r="I284" i="1"/>
  <c r="I272" i="1"/>
  <c r="I117" i="1"/>
  <c r="I217" i="1"/>
  <c r="I212" i="1"/>
  <c r="I100" i="1"/>
  <c r="I289" i="1"/>
  <c r="I197" i="1"/>
  <c r="I40" i="1"/>
  <c r="I63" i="1"/>
  <c r="I157" i="1"/>
  <c r="I251" i="1"/>
  <c r="I16" i="1"/>
  <c r="I7" i="1"/>
  <c r="I239" i="1"/>
  <c r="I200" i="1"/>
  <c r="I253" i="1"/>
  <c r="I148" i="1"/>
  <c r="I240" i="1"/>
  <c r="I287" i="1"/>
  <c r="I206" i="1"/>
  <c r="I62" i="1"/>
  <c r="I196" i="1"/>
  <c r="J49" i="1" l="1"/>
  <c r="J126" i="1"/>
  <c r="J242" i="1"/>
  <c r="J41" i="1"/>
  <c r="J52" i="1"/>
  <c r="J179" i="1"/>
  <c r="J111" i="1"/>
  <c r="J166" i="1"/>
  <c r="J15" i="1"/>
  <c r="J174" i="1"/>
  <c r="J23" i="1"/>
  <c r="J212" i="1"/>
  <c r="J130" i="1"/>
  <c r="J50" i="1"/>
  <c r="J269" i="1"/>
  <c r="J277" i="1"/>
  <c r="J162" i="1"/>
  <c r="J228" i="1"/>
  <c r="J260" i="1"/>
  <c r="J112" i="1"/>
  <c r="J36" i="1"/>
  <c r="J175" i="1"/>
  <c r="J42" i="1"/>
  <c r="J18" i="1"/>
  <c r="J274" i="1"/>
  <c r="J34" i="1"/>
  <c r="J208" i="1"/>
  <c r="J127" i="1"/>
  <c r="J201" i="1"/>
  <c r="J282" i="1"/>
  <c r="J26" i="1"/>
  <c r="J168" i="1"/>
  <c r="J204" i="1"/>
  <c r="J71" i="1"/>
  <c r="J133" i="1"/>
  <c r="J195" i="1"/>
  <c r="J157" i="1"/>
  <c r="J6" i="1"/>
  <c r="J152" i="1"/>
  <c r="J54" i="1"/>
  <c r="J192" i="1"/>
  <c r="J129" i="1"/>
  <c r="J167" i="1"/>
  <c r="J40" i="1"/>
  <c r="J203" i="1"/>
  <c r="J181" i="1"/>
  <c r="J288" i="1"/>
  <c r="J243" i="1"/>
  <c r="J197" i="1"/>
  <c r="J187" i="1"/>
  <c r="J39" i="1"/>
  <c r="J154" i="1"/>
  <c r="J254" i="1"/>
  <c r="J241" i="1"/>
  <c r="J30" i="1"/>
  <c r="J252" i="1"/>
  <c r="J184" i="1"/>
  <c r="J160" i="1"/>
  <c r="J289" i="1"/>
  <c r="J128" i="1"/>
  <c r="J109" i="1"/>
  <c r="J276" i="1"/>
  <c r="J250" i="1"/>
  <c r="J113" i="1"/>
  <c r="J273" i="1"/>
  <c r="J48" i="1"/>
  <c r="J89" i="1"/>
  <c r="J231" i="1"/>
  <c r="J100" i="1"/>
  <c r="J123" i="1"/>
  <c r="J72" i="1"/>
  <c r="J134" i="1"/>
  <c r="J161" i="1"/>
  <c r="J246" i="1"/>
  <c r="J210" i="1"/>
  <c r="J82" i="1"/>
  <c r="J47" i="1"/>
  <c r="J14" i="1"/>
  <c r="J177" i="1"/>
  <c r="J261" i="1"/>
  <c r="J121" i="1"/>
  <c r="J271" i="1"/>
  <c r="J31" i="1"/>
  <c r="J279" i="1"/>
  <c r="J251" i="1"/>
  <c r="J207" i="1"/>
  <c r="J244" i="1"/>
  <c r="J80" i="1"/>
  <c r="J159" i="1"/>
  <c r="J180" i="1"/>
  <c r="J118" i="1"/>
  <c r="J213" i="1"/>
  <c r="J94" i="1"/>
  <c r="J102" i="1"/>
  <c r="J125" i="1"/>
  <c r="J65" i="1"/>
  <c r="J101" i="1"/>
  <c r="J232" i="1"/>
  <c r="J10" i="1"/>
  <c r="J83" i="1"/>
  <c r="J171" i="1"/>
  <c r="J77" i="1"/>
  <c r="J37" i="1"/>
  <c r="J145" i="1"/>
  <c r="J142" i="1"/>
  <c r="J108" i="1"/>
  <c r="J120" i="1"/>
  <c r="J57" i="1"/>
  <c r="J236" i="1"/>
  <c r="J259" i="1"/>
  <c r="J245" i="1"/>
  <c r="J4" i="1"/>
  <c r="J27" i="1"/>
  <c r="J22" i="1"/>
  <c r="J211" i="1"/>
  <c r="J140" i="1"/>
  <c r="J25" i="1"/>
  <c r="J291" i="1"/>
  <c r="J107" i="1"/>
  <c r="J104" i="1"/>
  <c r="J99" i="1"/>
  <c r="J202" i="1"/>
  <c r="J147" i="1"/>
  <c r="J115" i="1"/>
  <c r="J285" i="1"/>
  <c r="J222" i="1"/>
  <c r="J45" i="1"/>
  <c r="J265" i="1"/>
  <c r="J51" i="1"/>
  <c r="J73" i="1"/>
  <c r="J218" i="1"/>
  <c r="J95" i="1"/>
  <c r="J193" i="1"/>
  <c r="J257" i="1"/>
  <c r="J223" i="1"/>
  <c r="J28" i="1"/>
  <c r="J217" i="1"/>
  <c r="J7" i="1"/>
  <c r="J239" i="1"/>
  <c r="J84" i="1"/>
  <c r="J5" i="1"/>
  <c r="J209" i="1"/>
  <c r="J176" i="1"/>
  <c r="J131" i="1"/>
  <c r="J219" i="1"/>
  <c r="J248" i="1"/>
  <c r="J20" i="1"/>
  <c r="J158" i="1"/>
  <c r="J3" i="1"/>
  <c r="J106" i="1"/>
  <c r="J214" i="1"/>
  <c r="J290" i="1"/>
  <c r="J165" i="1"/>
  <c r="J98" i="1"/>
  <c r="J191" i="1"/>
  <c r="J149" i="1"/>
  <c r="J96" i="1"/>
  <c r="J44" i="1"/>
  <c r="J262" i="1"/>
  <c r="J92" i="1"/>
  <c r="J205" i="1"/>
  <c r="J238" i="1"/>
  <c r="J88" i="1"/>
  <c r="J110" i="1"/>
  <c r="J170" i="1"/>
  <c r="J21" i="1"/>
  <c r="J216" i="1"/>
  <c r="J156" i="1"/>
  <c r="J90" i="1"/>
  <c r="J11" i="1"/>
  <c r="J150" i="1"/>
  <c r="J169" i="1"/>
  <c r="J153" i="1"/>
  <c r="J237" i="1"/>
  <c r="J33" i="1"/>
  <c r="J164" i="1"/>
  <c r="J32" i="1"/>
  <c r="J163" i="1"/>
  <c r="J284" i="1"/>
  <c r="J8" i="1"/>
  <c r="J225" i="1"/>
  <c r="J119" i="1"/>
  <c r="J19" i="1"/>
  <c r="J234" i="1"/>
  <c r="J278" i="1"/>
  <c r="J58" i="1"/>
  <c r="J29" i="1"/>
  <c r="J86" i="1"/>
  <c r="J139" i="1"/>
  <c r="J185" i="1"/>
  <c r="J247" i="1"/>
  <c r="J117" i="1"/>
  <c r="J67" i="1"/>
  <c r="J221" i="1"/>
  <c r="J144" i="1"/>
  <c r="J182" i="1"/>
  <c r="J69" i="1"/>
  <c r="J91" i="1"/>
  <c r="J79" i="1"/>
  <c r="J199" i="1"/>
  <c r="J53" i="1"/>
  <c r="J66" i="1"/>
  <c r="J97" i="1"/>
  <c r="J281" i="1"/>
  <c r="J13" i="1"/>
  <c r="J270" i="1"/>
  <c r="J186" i="1"/>
  <c r="J105" i="1"/>
  <c r="J283" i="1"/>
  <c r="J258" i="1"/>
  <c r="J280" i="1"/>
  <c r="J46" i="1"/>
  <c r="J103" i="1"/>
  <c r="J227" i="1"/>
  <c r="J16" i="1"/>
  <c r="J272" i="1"/>
  <c r="J141" i="1"/>
  <c r="J224" i="1"/>
  <c r="J74" i="1"/>
  <c r="J190" i="1"/>
  <c r="J263" i="1"/>
  <c r="J81" i="1"/>
  <c r="J188" i="1"/>
  <c r="J189" i="1"/>
  <c r="J114" i="1"/>
  <c r="J55" i="1"/>
  <c r="J124" i="1"/>
  <c r="J178" i="1"/>
  <c r="J266" i="1"/>
  <c r="J268" i="1"/>
  <c r="J194" i="1"/>
  <c r="J135" i="1"/>
  <c r="J68" i="1"/>
  <c r="J155" i="1"/>
  <c r="J256" i="1"/>
  <c r="J226" i="1"/>
  <c r="J9" i="1"/>
  <c r="J63" i="1"/>
  <c r="J249" i="1"/>
  <c r="J143" i="1"/>
  <c r="J137" i="1"/>
  <c r="J292" i="1"/>
  <c r="J275" i="1"/>
  <c r="J59" i="1"/>
  <c r="J116" i="1"/>
  <c r="J235" i="1"/>
  <c r="J220" i="1"/>
  <c r="J76" i="1"/>
  <c r="J35" i="1"/>
  <c r="J233" i="1"/>
  <c r="J183" i="1"/>
  <c r="J93" i="1"/>
  <c r="J173" i="1"/>
  <c r="J151" i="1"/>
  <c r="J75" i="1"/>
  <c r="J43" i="1"/>
  <c r="J122" i="1"/>
  <c r="J2" i="1"/>
  <c r="J286" i="1"/>
  <c r="J64" i="1"/>
  <c r="J198" i="1"/>
  <c r="J136" i="1"/>
  <c r="J87" i="1"/>
  <c r="J61" i="1"/>
  <c r="J24" i="1"/>
  <c r="J146" i="1"/>
  <c r="J229" i="1"/>
  <c r="J38" i="1"/>
  <c r="J60" i="1"/>
  <c r="J17" i="1"/>
  <c r="J85" i="1"/>
  <c r="J172" i="1"/>
  <c r="J255" i="1"/>
  <c r="J70" i="1"/>
  <c r="J215" i="1"/>
  <c r="J132" i="1"/>
  <c r="J138" i="1"/>
  <c r="J267" i="1"/>
  <c r="J264" i="1"/>
  <c r="J78" i="1"/>
  <c r="J56" i="1"/>
  <c r="J12" i="1"/>
  <c r="J206" i="1"/>
  <c r="J240" i="1"/>
  <c r="J200" i="1"/>
  <c r="J62" i="1"/>
  <c r="J148" i="1"/>
  <c r="J253" i="1"/>
  <c r="J287" i="1"/>
  <c r="J196" i="1"/>
</calcChain>
</file>

<file path=xl/sharedStrings.xml><?xml version="1.0" encoding="utf-8"?>
<sst xmlns="http://schemas.openxmlformats.org/spreadsheetml/2006/main" count="301" uniqueCount="301">
  <si>
    <t>Preço</t>
  </si>
  <si>
    <t>FR</t>
  </si>
  <si>
    <t>ALPA4</t>
  </si>
  <si>
    <t>ALSO3</t>
  </si>
  <si>
    <t>ALUP11</t>
  </si>
  <si>
    <t>AMAR3</t>
  </si>
  <si>
    <t>AMBP3</t>
  </si>
  <si>
    <t>ANIM3</t>
  </si>
  <si>
    <t>APER3</t>
  </si>
  <si>
    <t>ARZZ3</t>
  </si>
  <si>
    <t>AZEV4</t>
  </si>
  <si>
    <t>AZUL4</t>
  </si>
  <si>
    <t>B3SA3</t>
  </si>
  <si>
    <t>BBAS3</t>
  </si>
  <si>
    <t>BBDC3</t>
  </si>
  <si>
    <t>BBDC4</t>
  </si>
  <si>
    <t>BBSE3</t>
  </si>
  <si>
    <t>BEEF3</t>
  </si>
  <si>
    <t>BMGB4</t>
  </si>
  <si>
    <t>BMOB3</t>
  </si>
  <si>
    <t>BOAS3</t>
  </si>
  <si>
    <t>BPAC11</t>
  </si>
  <si>
    <t>BPAN4</t>
  </si>
  <si>
    <t>BRAP3</t>
  </si>
  <si>
    <t>BRAP4</t>
  </si>
  <si>
    <t>BRFS3</t>
  </si>
  <si>
    <t>BRKM5</t>
  </si>
  <si>
    <t>BRPR3</t>
  </si>
  <si>
    <t>BRSR6</t>
  </si>
  <si>
    <t>CAML3</t>
  </si>
  <si>
    <t>CASH3</t>
  </si>
  <si>
    <t>CCRO3</t>
  </si>
  <si>
    <t>CEAB3</t>
  </si>
  <si>
    <t>CIEL3</t>
  </si>
  <si>
    <t>CMIG3</t>
  </si>
  <si>
    <t>CMIG4</t>
  </si>
  <si>
    <t>CMIN3</t>
  </si>
  <si>
    <t>COCE5</t>
  </si>
  <si>
    <t>COGN3</t>
  </si>
  <si>
    <t>CPFE3</t>
  </si>
  <si>
    <t>CPLE3</t>
  </si>
  <si>
    <t>CPLE6</t>
  </si>
  <si>
    <t>CRFB3</t>
  </si>
  <si>
    <t>CSAN3</t>
  </si>
  <si>
    <t>CSED3</t>
  </si>
  <si>
    <t>CSMG3</t>
  </si>
  <si>
    <t>CSNA3</t>
  </si>
  <si>
    <t>CURY3</t>
  </si>
  <si>
    <t>CVCB3</t>
  </si>
  <si>
    <t>CYRE3</t>
  </si>
  <si>
    <t>DASA3</t>
  </si>
  <si>
    <t>DEXP3</t>
  </si>
  <si>
    <t>DIRR3</t>
  </si>
  <si>
    <t>ECOR3</t>
  </si>
  <si>
    <t>EGIE3</t>
  </si>
  <si>
    <t>ELET3</t>
  </si>
  <si>
    <t>ELET6</t>
  </si>
  <si>
    <t>ELMD3</t>
  </si>
  <si>
    <t>EMBR3</t>
  </si>
  <si>
    <t>ENAT3</t>
  </si>
  <si>
    <t>ENBR3</t>
  </si>
  <si>
    <t>ENEV3</t>
  </si>
  <si>
    <t>ENGI11</t>
  </si>
  <si>
    <t>ENJU3</t>
  </si>
  <si>
    <t>EQTL3</t>
  </si>
  <si>
    <t>ESPA3</t>
  </si>
  <si>
    <t>ETER3</t>
  </si>
  <si>
    <t>EUCA4</t>
  </si>
  <si>
    <t>EVEN3</t>
  </si>
  <si>
    <t>EZTC3</t>
  </si>
  <si>
    <t>FESA4</t>
  </si>
  <si>
    <t>FHER3</t>
  </si>
  <si>
    <t>FLRY3</t>
  </si>
  <si>
    <t>FRAS3</t>
  </si>
  <si>
    <t>GFSA3</t>
  </si>
  <si>
    <t>GGBR3</t>
  </si>
  <si>
    <t>GGBR4</t>
  </si>
  <si>
    <t>GMAT3</t>
  </si>
  <si>
    <t>GOAU4</t>
  </si>
  <si>
    <t>GOLL4</t>
  </si>
  <si>
    <t>GRND3</t>
  </si>
  <si>
    <t>GUAR3</t>
  </si>
  <si>
    <t>HAPV3</t>
  </si>
  <si>
    <t>HBOR3</t>
  </si>
  <si>
    <t>HBSA3</t>
  </si>
  <si>
    <t>HYPE3</t>
  </si>
  <si>
    <t>INEP3</t>
  </si>
  <si>
    <t>INEP4</t>
  </si>
  <si>
    <t>INTB3</t>
  </si>
  <si>
    <t>ITSA3</t>
  </si>
  <si>
    <t>ITSA4</t>
  </si>
  <si>
    <t>ITUB3</t>
  </si>
  <si>
    <t>ITUB4</t>
  </si>
  <si>
    <t>JALL3</t>
  </si>
  <si>
    <t>JBSS3</t>
  </si>
  <si>
    <t>JHSF3</t>
  </si>
  <si>
    <t>JSLG3</t>
  </si>
  <si>
    <t>KEPL3</t>
  </si>
  <si>
    <t>KLBN11</t>
  </si>
  <si>
    <t>KLBN4</t>
  </si>
  <si>
    <t>LAVV3</t>
  </si>
  <si>
    <t>LEVE3</t>
  </si>
  <si>
    <t>LIGT3</t>
  </si>
  <si>
    <t>LJQQ3</t>
  </si>
  <si>
    <t>LOGG3</t>
  </si>
  <si>
    <t>LOGN3</t>
  </si>
  <si>
    <t>LPSB3</t>
  </si>
  <si>
    <t>LREN3</t>
  </si>
  <si>
    <t>LUPA3</t>
  </si>
  <si>
    <t>LWSA3</t>
  </si>
  <si>
    <t>MBLY3</t>
  </si>
  <si>
    <t>MDIA3</t>
  </si>
  <si>
    <t>MDNE3</t>
  </si>
  <si>
    <t>MEAL3</t>
  </si>
  <si>
    <t>MELK3</t>
  </si>
  <si>
    <t>MGLU3</t>
  </si>
  <si>
    <t>MILS3</t>
  </si>
  <si>
    <t>MOVI3</t>
  </si>
  <si>
    <t>MRFG3</t>
  </si>
  <si>
    <t>MRVE3</t>
  </si>
  <si>
    <t>MTRE3</t>
  </si>
  <si>
    <t>MULT3</t>
  </si>
  <si>
    <t>MYPK3</t>
  </si>
  <si>
    <t>NEOE3</t>
  </si>
  <si>
    <t>NGRD3</t>
  </si>
  <si>
    <t>NTCO3</t>
  </si>
  <si>
    <t>ODPV3</t>
  </si>
  <si>
    <t>OIBR3</t>
  </si>
  <si>
    <t>OPCT3</t>
  </si>
  <si>
    <t>ORVR3</t>
  </si>
  <si>
    <t>PCAR3</t>
  </si>
  <si>
    <t>PDGR3</t>
  </si>
  <si>
    <t>PETR3</t>
  </si>
  <si>
    <t>PETR4</t>
  </si>
  <si>
    <t>PETZ3</t>
  </si>
  <si>
    <t>PFRM3</t>
  </si>
  <si>
    <t>PGMN3</t>
  </si>
  <si>
    <t>PLPL3</t>
  </si>
  <si>
    <t>PNVL3</t>
  </si>
  <si>
    <t>POMO4</t>
  </si>
  <si>
    <t>POSI3</t>
  </si>
  <si>
    <t>PRIO3</t>
  </si>
  <si>
    <t>PSSA3</t>
  </si>
  <si>
    <t>PTBL3</t>
  </si>
  <si>
    <t>QUAL3</t>
  </si>
  <si>
    <t>RADL3</t>
  </si>
  <si>
    <t>RAIL3</t>
  </si>
  <si>
    <t>RANI3</t>
  </si>
  <si>
    <t>RAPT4</t>
  </si>
  <si>
    <t>RCSL4</t>
  </si>
  <si>
    <t>RDOR3</t>
  </si>
  <si>
    <t>RENT3</t>
  </si>
  <si>
    <t>ROMI3</t>
  </si>
  <si>
    <t>RRRP3</t>
  </si>
  <si>
    <t>SANB11</t>
  </si>
  <si>
    <t>SAPR11</t>
  </si>
  <si>
    <t>SAPR3</t>
  </si>
  <si>
    <t>SAPR4</t>
  </si>
  <si>
    <t>SBFG3</t>
  </si>
  <si>
    <t>SBSP3</t>
  </si>
  <si>
    <t>SEER3</t>
  </si>
  <si>
    <t>SEQL3</t>
  </si>
  <si>
    <t>SHOW3</t>
  </si>
  <si>
    <t>SHUL4</t>
  </si>
  <si>
    <t>SIMH3</t>
  </si>
  <si>
    <t>SLCE3</t>
  </si>
  <si>
    <t>SMTO3</t>
  </si>
  <si>
    <t>SOMA3</t>
  </si>
  <si>
    <t>SQIA3</t>
  </si>
  <si>
    <t>STBP3</t>
  </si>
  <si>
    <t>SUZB3</t>
  </si>
  <si>
    <t>TAEE11</t>
  </si>
  <si>
    <t>TAEE4</t>
  </si>
  <si>
    <t>TASA3</t>
  </si>
  <si>
    <t>TASA4</t>
  </si>
  <si>
    <t>TCSA3</t>
  </si>
  <si>
    <t>TECN3</t>
  </si>
  <si>
    <t>TEND3</t>
  </si>
  <si>
    <t>TFCO4</t>
  </si>
  <si>
    <t>TGMA3</t>
  </si>
  <si>
    <t>TIMS3</t>
  </si>
  <si>
    <t>TOTS3</t>
  </si>
  <si>
    <t>TPIS3</t>
  </si>
  <si>
    <t>TRIS3</t>
  </si>
  <si>
    <t>TRPL4</t>
  </si>
  <si>
    <t>TUPY3</t>
  </si>
  <si>
    <t>UGPA3</t>
  </si>
  <si>
    <t>UNIP3</t>
  </si>
  <si>
    <t>UNIP6</t>
  </si>
  <si>
    <t>USIM3</t>
  </si>
  <si>
    <t>USIM5</t>
  </si>
  <si>
    <t>VALE3</t>
  </si>
  <si>
    <t>VAMO3</t>
  </si>
  <si>
    <t>VIVA3</t>
  </si>
  <si>
    <t>VIVR3</t>
  </si>
  <si>
    <t>VIVT3</t>
  </si>
  <si>
    <t>VLID3</t>
  </si>
  <si>
    <t>VULC3</t>
  </si>
  <si>
    <t>WEGE3</t>
  </si>
  <si>
    <t>YDUQ3</t>
  </si>
  <si>
    <t>Ação</t>
  </si>
  <si>
    <t>Var. 5M %</t>
  </si>
  <si>
    <t>Var. 4M %</t>
  </si>
  <si>
    <t>Var. 3M %</t>
  </si>
  <si>
    <t>Var. 2M %</t>
  </si>
  <si>
    <t>Var. 1M %</t>
  </si>
  <si>
    <t>Var. Pond. 5M</t>
  </si>
  <si>
    <t>Volume Diário (R$)</t>
  </si>
  <si>
    <t>AMER3</t>
  </si>
  <si>
    <t>ASAI3</t>
  </si>
  <si>
    <t>TAEE3</t>
  </si>
  <si>
    <t>BLAU3</t>
  </si>
  <si>
    <t>CPLE11</t>
  </si>
  <si>
    <t>CXSE3</t>
  </si>
  <si>
    <t>GGPS3</t>
  </si>
  <si>
    <t>IFCM3</t>
  </si>
  <si>
    <t>MATD3</t>
  </si>
  <si>
    <t>RECV3</t>
  </si>
  <si>
    <t>SOJA3</t>
  </si>
  <si>
    <t>BRKM3</t>
  </si>
  <si>
    <t>GOAU3</t>
  </si>
  <si>
    <t>KLBN3</t>
  </si>
  <si>
    <t>NINJ3</t>
  </si>
  <si>
    <t>PRNR3</t>
  </si>
  <si>
    <t>SANB3</t>
  </si>
  <si>
    <t>SANB4</t>
  </si>
  <si>
    <t>AALR3</t>
  </si>
  <si>
    <t>ABCB4</t>
  </si>
  <si>
    <t>ABEV3</t>
  </si>
  <si>
    <t>AERI3</t>
  </si>
  <si>
    <t>AESB3</t>
  </si>
  <si>
    <t>AGRO3</t>
  </si>
  <si>
    <t>AGXY3</t>
  </si>
  <si>
    <t>ARML3</t>
  </si>
  <si>
    <t>BRIT3</t>
  </si>
  <si>
    <t>CBAV3</t>
  </si>
  <si>
    <t>CLSA3</t>
  </si>
  <si>
    <t>DESK3</t>
  </si>
  <si>
    <t>FIQE3</t>
  </si>
  <si>
    <t>LAND3</t>
  </si>
  <si>
    <t>LVTC3</t>
  </si>
  <si>
    <t>MLAS3</t>
  </si>
  <si>
    <t>SMFT3</t>
  </si>
  <si>
    <t>TRAD3</t>
  </si>
  <si>
    <t>TTEN3</t>
  </si>
  <si>
    <t>DXCO3</t>
  </si>
  <si>
    <t>RAIZ4</t>
  </si>
  <si>
    <t>VIIA3</t>
  </si>
  <si>
    <t>VVEO3</t>
  </si>
  <si>
    <t>SYNE3</t>
  </si>
  <si>
    <t>VITT3</t>
  </si>
  <si>
    <t>PORT3</t>
  </si>
  <si>
    <t>VBBR3</t>
  </si>
  <si>
    <t>IGTI11</t>
  </si>
  <si>
    <t>MEGA3</t>
  </si>
  <si>
    <t>GOLD11</t>
  </si>
  <si>
    <t>AURE3</t>
  </si>
  <si>
    <t>POMO3</t>
  </si>
  <si>
    <t>MODL3</t>
  </si>
  <si>
    <t>BAZA3</t>
  </si>
  <si>
    <t>KRSA3</t>
  </si>
  <si>
    <t>HBRE3</t>
  </si>
  <si>
    <t>RCSL3</t>
  </si>
  <si>
    <t>ALPK3</t>
  </si>
  <si>
    <t>CSUD3</t>
  </si>
  <si>
    <t>IRBR3</t>
  </si>
  <si>
    <t>CRPG5</t>
  </si>
  <si>
    <t>IGTI3</t>
  </si>
  <si>
    <t>MOAR3</t>
  </si>
  <si>
    <t>ZAMP3</t>
  </si>
  <si>
    <t>CLSC4</t>
  </si>
  <si>
    <t>CTNM4</t>
  </si>
  <si>
    <t>CTSA3</t>
  </si>
  <si>
    <t>CTSA4</t>
  </si>
  <si>
    <t>PINE4</t>
  </si>
  <si>
    <t>SGPS3</t>
  </si>
  <si>
    <t>ALLD3</t>
  </si>
  <si>
    <t>AZEV3</t>
  </si>
  <si>
    <t>CAMB3</t>
  </si>
  <si>
    <t>CGRA4</t>
  </si>
  <si>
    <t>DMVF3</t>
  </si>
  <si>
    <t>RSID3</t>
  </si>
  <si>
    <t>ALUP4</t>
  </si>
  <si>
    <t>ATMP3</t>
  </si>
  <si>
    <t>BEES3</t>
  </si>
  <si>
    <t>CEBR6</t>
  </si>
  <si>
    <t>CGRA3</t>
  </si>
  <si>
    <t>DOTZ3</t>
  </si>
  <si>
    <t>EMAE4</t>
  </si>
  <si>
    <t>EQPA3</t>
  </si>
  <si>
    <t>HTEK11</t>
  </si>
  <si>
    <t>JFEN3</t>
  </si>
  <si>
    <t>MILL11</t>
  </si>
  <si>
    <t>PDTC3</t>
  </si>
  <si>
    <t>PMAM3</t>
  </si>
  <si>
    <t>RNEW3</t>
  </si>
  <si>
    <t>RNEW4</t>
  </si>
  <si>
    <t>RPMG3</t>
  </si>
  <si>
    <t>RSUL4</t>
  </si>
  <si>
    <t>SLED4</t>
  </si>
  <si>
    <t>WEST3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</si>
</sst>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[$R$-416]\ #,##0.00;[Red]\-[$R$-416]\ 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/>
    <xf numFmtId="165" fontId="1" fillId="0" borderId="0"/>
  </cellStyleXfs>
  <cellXfs count="16">
    <xf numFmtId="0" fontId="0" fillId="0" borderId="0" xfId="0"/>
    <xf numFmtId="0" fontId="0" fillId="2" borderId="0" xfId="0" applyFill="1"/>
    <xf numFmtId="4" fontId="4" fillId="2" borderId="0" xfId="0" applyNumberFormat="1" applyFont="1" applyFill="1"/>
    <xf numFmtId="1" fontId="1" fillId="2" borderId="0" xfId="1" applyNumberFormat="1" applyFill="1"/>
    <xf numFmtId="2" fontId="0" fillId="2" borderId="2" xfId="0" applyNumberFormat="1" applyFill="1" applyBorder="1"/>
    <xf numFmtId="3" fontId="2" fillId="2" borderId="2" xfId="0" applyNumberFormat="1" applyFont="1" applyFill="1" applyBorder="1"/>
    <xf numFmtId="3" fontId="0" fillId="2" borderId="2" xfId="0" applyNumberFormat="1" applyFill="1" applyBorder="1"/>
    <xf numFmtId="3" fontId="0" fillId="2" borderId="0" xfId="0" applyNumberFormat="1" applyFill="1"/>
    <xf numFmtId="0" fontId="2" fillId="2" borderId="2" xfId="0" applyFont="1" applyFill="1" applyBorder="1"/>
    <xf numFmtId="2" fontId="2" fillId="2" borderId="2" xfId="0" applyNumberFormat="1" applyFont="1" applyFill="1" applyBorder="1"/>
    <xf numFmtId="0" fontId="4" fillId="0" borderId="3" xfId="0" applyFont="1" applyBorder="1"/>
    <xf numFmtId="2" fontId="0" fillId="2" borderId="0" xfId="0" applyNumberFormat="1" applyFill="1"/>
    <xf numFmtId="1" fontId="0" fillId="3" borderId="2" xfId="0" applyNumberFormat="1" applyFill="1" applyBorder="1"/>
    <xf numFmtId="2" fontId="0" fillId="4" borderId="2" xfId="0" applyNumberFormat="1" applyFill="1" applyBorder="1"/>
    <xf numFmtId="2" fontId="2" fillId="5" borderId="1" xfId="0" applyNumberFormat="1" applyFont="1" applyFill="1" applyBorder="1"/>
    <xf numFmtId="164" fontId="3" fillId="6" borderId="1" xfId="0" applyNumberFormat="1" applyFont="1" applyFill="1" applyBorder="1"/>
  </cellXfs>
  <cellStyles count="2">
    <cellStyle name="Normal" xfId="0" builtinId="0"/>
    <cellStyle name="Normal 5" xfId="1" xr:uid="{ED530132-FCCD-4D01-9027-2996D39FFE25}"/>
  </cellStyles>
  <dxfs count="1">
    <dxf>
      <font>
        <color rgb="FF0070C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E2E75-775F-4BE5-A135-B4A709CA8989}">
  <sheetPr codeName="Planilha1"/>
  <dimension ref="A1:J292"/>
  <sheetViews>
    <sheetView tabSelected="1" workbookViewId="0">
      <pane ySplit="1" topLeftCell="A2" activePane="bottomLeft" state="frozen"/>
      <selection pane="bottomLeft" activeCell="K1" sqref="K1"/>
    </sheetView>
  </sheetViews>
  <sheetFormatPr defaultColWidth="9.15234375" defaultRowHeight="14.6" x14ac:dyDescent="0.4"/>
  <cols>
    <col min="1" max="1" width="11.3828125" style="1" customWidth="1"/>
    <col min="2" max="2" width="12.53515625" style="11" customWidth="1"/>
    <col min="3" max="3" width="20.3046875" style="7" bestFit="1" customWidth="1"/>
    <col min="4" max="8" width="12.15234375" style="11" bestFit="1" customWidth="1"/>
    <col min="9" max="9" width="15.84375" style="2" bestFit="1" customWidth="1"/>
    <col min="10" max="10" width="9.3046875" style="3" customWidth="1"/>
    <col min="11" max="16384" width="9.15234375" style="1"/>
  </cols>
  <sheetData>
    <row r="1" spans="1:10" x14ac:dyDescent="0.4">
      <c r="A1" s="8" t="s">
        <v>200</v>
      </c>
      <c r="B1" s="9" t="s">
        <v>0</v>
      </c>
      <c r="C1" s="5" t="s">
        <v>207</v>
      </c>
      <c r="D1" s="9" t="s">
        <v>201</v>
      </c>
      <c r="E1" s="9" t="s">
        <v>202</v>
      </c>
      <c r="F1" s="9" t="s">
        <v>203</v>
      </c>
      <c r="G1" s="9" t="s">
        <v>204</v>
      </c>
      <c r="H1" s="9" t="s">
        <v>205</v>
      </c>
      <c r="I1" s="14" t="s">
        <v>206</v>
      </c>
      <c r="J1" s="15" t="s">
        <v>1</v>
      </c>
    </row>
    <row r="2" spans="1:10" x14ac:dyDescent="0.4">
      <c r="A2" s="10" t="s">
        <v>27</v>
      </c>
      <c r="B2" s="4">
        <v>81.239999999999995</v>
      </c>
      <c r="C2" s="6">
        <v>4845121.5</v>
      </c>
      <c r="D2" s="4">
        <v>342.08150000000001</v>
      </c>
      <c r="E2" s="4">
        <v>345.95780000000002</v>
      </c>
      <c r="F2" s="4">
        <v>358.39859999999999</v>
      </c>
      <c r="G2" s="4">
        <v>27.195900000000002</v>
      </c>
      <c r="H2" s="4">
        <v>32.810200000000002</v>
      </c>
      <c r="I2" s="13">
        <f>(D2*SQRT(5)+E2*SQRT(4)+F2*SQRT(3)+G2*SQRT(2)+H2)/8.382</f>
        <v>256.36705834259033</v>
      </c>
      <c r="J2" s="12">
        <f>(COUNT(I$2:I$889)-RANK(I2,I$2:I$889))/COUNT(I$2:I$889)*100</f>
        <v>99.656357388316152</v>
      </c>
    </row>
    <row r="3" spans="1:10" x14ac:dyDescent="0.4">
      <c r="A3" s="10" t="s">
        <v>263</v>
      </c>
      <c r="B3" s="4">
        <v>4.95</v>
      </c>
      <c r="C3" s="6">
        <v>2377423.5</v>
      </c>
      <c r="D3" s="4">
        <v>194.6429</v>
      </c>
      <c r="E3" s="4">
        <v>280.76920000000001</v>
      </c>
      <c r="F3" s="4">
        <v>312.49990000000003</v>
      </c>
      <c r="G3" s="4">
        <v>319.49149999999997</v>
      </c>
      <c r="H3" s="4">
        <v>66.666700000000006</v>
      </c>
      <c r="I3" s="13">
        <f>(D3*SQRT(5)+E3*SQRT(4)+F3*SQRT(3)+G3*SQRT(2)+H3)/8.382</f>
        <v>245.35132095690901</v>
      </c>
      <c r="J3" s="12">
        <f>(COUNT(I$2:I$889)-RANK(I3,I$2:I$889))/COUNT(I$2:I$889)*100</f>
        <v>99.312714776632305</v>
      </c>
    </row>
    <row r="4" spans="1:10" x14ac:dyDescent="0.4">
      <c r="A4" s="10" t="s">
        <v>102</v>
      </c>
      <c r="B4" s="4">
        <v>9.5</v>
      </c>
      <c r="C4" s="6">
        <v>68941544</v>
      </c>
      <c r="D4" s="4">
        <v>124.0566</v>
      </c>
      <c r="E4" s="4">
        <v>300.84390000000002</v>
      </c>
      <c r="F4" s="4">
        <v>363.41460000000001</v>
      </c>
      <c r="G4" s="4">
        <v>145.47800000000001</v>
      </c>
      <c r="H4" s="4">
        <v>111.11109999999999</v>
      </c>
      <c r="I4" s="13">
        <f>(D4*SQRT(5)+E4*SQRT(4)+F4*SQRT(3)+G4*SQRT(2)+H4)/8.382</f>
        <v>217.77468416806661</v>
      </c>
      <c r="J4" s="12">
        <f>(COUNT(I$2:I$889)-RANK(I4,I$2:I$889))/COUNT(I$2:I$889)*100</f>
        <v>98.969072164948457</v>
      </c>
    </row>
    <row r="5" spans="1:10" x14ac:dyDescent="0.4">
      <c r="A5" s="10" t="s">
        <v>299</v>
      </c>
      <c r="B5" s="4">
        <v>2.77</v>
      </c>
      <c r="C5" s="6">
        <v>1677711.75</v>
      </c>
      <c r="D5" s="4">
        <v>63.905299999999997</v>
      </c>
      <c r="E5" s="4">
        <v>147.32140000000001</v>
      </c>
      <c r="F5" s="4">
        <v>194.68090000000001</v>
      </c>
      <c r="G5" s="4">
        <v>185.56700000000001</v>
      </c>
      <c r="H5" s="4">
        <v>179.798</v>
      </c>
      <c r="I5" s="13">
        <f>(D5*SQRT(5)+E5*SQRT(4)+F5*SQRT(3)+G5*SQRT(2)+H5)/8.382</f>
        <v>145.18801874429033</v>
      </c>
      <c r="J5" s="12">
        <f>(COUNT(I$2:I$889)-RANK(I5,I$2:I$889))/COUNT(I$2:I$889)*100</f>
        <v>98.62542955326461</v>
      </c>
    </row>
    <row r="6" spans="1:10" x14ac:dyDescent="0.4">
      <c r="A6" s="10" t="s">
        <v>275</v>
      </c>
      <c r="B6" s="4">
        <v>3.15</v>
      </c>
      <c r="C6" s="6">
        <v>3149943</v>
      </c>
      <c r="D6" s="4">
        <v>80</v>
      </c>
      <c r="E6" s="4">
        <v>173.91309999999999</v>
      </c>
      <c r="F6" s="4">
        <v>202.88460000000001</v>
      </c>
      <c r="G6" s="4">
        <v>136.84209999999999</v>
      </c>
      <c r="H6" s="4">
        <v>107.23690000000001</v>
      </c>
      <c r="I6" s="13">
        <f>(D6*SQRT(5)+E6*SQRT(4)+F6*SQRT(3)+G6*SQRT(2)+H6)/8.382</f>
        <v>140.6441096631934</v>
      </c>
      <c r="J6" s="12">
        <f>(COUNT(I$2:I$889)-RANK(I6,I$2:I$889))/COUNT(I$2:I$889)*100</f>
        <v>98.281786941580748</v>
      </c>
    </row>
    <row r="7" spans="1:10" x14ac:dyDescent="0.4">
      <c r="A7" s="10" t="s">
        <v>199</v>
      </c>
      <c r="B7" s="4">
        <v>19.82</v>
      </c>
      <c r="C7" s="6">
        <v>117359864</v>
      </c>
      <c r="D7" s="4">
        <v>105.6016</v>
      </c>
      <c r="E7" s="4">
        <v>189.76609999999999</v>
      </c>
      <c r="F7" s="4">
        <v>171.8793</v>
      </c>
      <c r="G7" s="4">
        <v>142.5949</v>
      </c>
      <c r="H7" s="4">
        <v>40.867100000000001</v>
      </c>
      <c r="I7" s="13">
        <f>(D7*SQRT(5)+E7*SQRT(4)+F7*SQRT(3)+G7*SQRT(2)+H7)/8.382</f>
        <v>137.90204939243026</v>
      </c>
      <c r="J7" s="12">
        <f>(COUNT(I$2:I$889)-RANK(I7,I$2:I$889))/COUNT(I$2:I$889)*100</f>
        <v>97.9381443298969</v>
      </c>
    </row>
    <row r="8" spans="1:10" x14ac:dyDescent="0.4">
      <c r="A8" s="10" t="s">
        <v>177</v>
      </c>
      <c r="B8" s="4">
        <v>11.5</v>
      </c>
      <c r="C8" s="6">
        <v>26016842</v>
      </c>
      <c r="D8" s="4">
        <v>153.8631</v>
      </c>
      <c r="E8" s="4">
        <v>152.7473</v>
      </c>
      <c r="F8" s="4">
        <v>134.2159</v>
      </c>
      <c r="G8" s="4">
        <v>93.929199999999994</v>
      </c>
      <c r="H8" s="4">
        <v>41.104300000000002</v>
      </c>
      <c r="I8" s="13">
        <f>(D8*SQRT(5)+E8*SQRT(4)+F8*SQRT(3)+G8*SQRT(2)+H8)/8.382</f>
        <v>125.97852032394258</v>
      </c>
      <c r="J8" s="12">
        <f>(COUNT(I$2:I$889)-RANK(I8,I$2:I$889))/COUNT(I$2:I$889)*100</f>
        <v>97.594501718213053</v>
      </c>
    </row>
    <row r="9" spans="1:10" x14ac:dyDescent="0.4">
      <c r="A9" s="10" t="s">
        <v>11</v>
      </c>
      <c r="B9" s="4">
        <v>21.86</v>
      </c>
      <c r="C9" s="6">
        <v>283777888</v>
      </c>
      <c r="D9" s="4">
        <v>88.773799999999994</v>
      </c>
      <c r="E9" s="4">
        <v>217.2714</v>
      </c>
      <c r="F9" s="4">
        <v>80.363</v>
      </c>
      <c r="G9" s="4">
        <v>93.451300000000003</v>
      </c>
      <c r="H9" s="4">
        <v>29.732900000000001</v>
      </c>
      <c r="I9" s="13">
        <f>(D9*SQRT(5)+E9*SQRT(4)+F9*SQRT(3)+G9*SQRT(2)+H9)/8.382</f>
        <v>111.44510216547665</v>
      </c>
      <c r="J9" s="12">
        <f>(COUNT(I$2:I$889)-RANK(I9,I$2:I$889))/COUNT(I$2:I$889)*100</f>
        <v>97.250859106529205</v>
      </c>
    </row>
    <row r="10" spans="1:10" x14ac:dyDescent="0.4">
      <c r="A10" s="10" t="s">
        <v>273</v>
      </c>
      <c r="B10" s="4">
        <v>3</v>
      </c>
      <c r="C10" s="6">
        <v>513797.21879999997</v>
      </c>
      <c r="D10" s="4">
        <v>77.514799999999994</v>
      </c>
      <c r="E10" s="4">
        <v>102.70269999999999</v>
      </c>
      <c r="F10" s="4">
        <v>194.11760000000001</v>
      </c>
      <c r="G10" s="4">
        <v>111.2676</v>
      </c>
      <c r="H10" s="4">
        <v>37.614699999999999</v>
      </c>
      <c r="I10" s="13">
        <f>(D10*SQRT(5)+E10*SQRT(4)+F10*SQRT(3)+G10*SQRT(2)+H10)/8.382</f>
        <v>108.55716498190618</v>
      </c>
      <c r="J10" s="12">
        <f>(COUNT(I$2:I$889)-RANK(I10,I$2:I$889))/COUNT(I$2:I$889)*100</f>
        <v>96.907216494845358</v>
      </c>
    </row>
    <row r="11" spans="1:10" x14ac:dyDescent="0.4">
      <c r="A11" s="10" t="s">
        <v>32</v>
      </c>
      <c r="B11" s="4">
        <v>5.43</v>
      </c>
      <c r="C11" s="6">
        <v>28924622</v>
      </c>
      <c r="D11" s="4">
        <v>87.889300000000006</v>
      </c>
      <c r="E11" s="4">
        <v>179.89689999999999</v>
      </c>
      <c r="F11" s="4">
        <v>87.889300000000006</v>
      </c>
      <c r="G11" s="4">
        <v>84.067800000000005</v>
      </c>
      <c r="H11" s="4">
        <v>18.043500000000002</v>
      </c>
      <c r="I11" s="13">
        <f>(D11*SQRT(5)+E11*SQRT(4)+F11*SQRT(3)+G11*SQRT(2)+H11)/8.382</f>
        <v>100.8688028221671</v>
      </c>
      <c r="J11" s="12">
        <f>(COUNT(I$2:I$889)-RANK(I11,I$2:I$889))/COUNT(I$2:I$889)*100</f>
        <v>96.56357388316151</v>
      </c>
    </row>
    <row r="12" spans="1:10" x14ac:dyDescent="0.4">
      <c r="A12" s="10" t="s">
        <v>283</v>
      </c>
      <c r="B12" s="4">
        <v>2.15</v>
      </c>
      <c r="C12" s="6">
        <v>973288.375</v>
      </c>
      <c r="D12" s="4">
        <v>79.166700000000006</v>
      </c>
      <c r="E12" s="4">
        <v>106.7308</v>
      </c>
      <c r="F12" s="4">
        <v>70.634900000000002</v>
      </c>
      <c r="G12" s="4">
        <v>131.18279999999999</v>
      </c>
      <c r="H12" s="4">
        <v>131.18279999999999</v>
      </c>
      <c r="I12" s="13">
        <f>(D12*SQRT(5)+E12*SQRT(4)+F12*SQRT(3)+G12*SQRT(2)+H12)/8.382</f>
        <v>98.965670872340354</v>
      </c>
      <c r="J12" s="12">
        <f>(COUNT(I$2:I$889)-RANK(I12,I$2:I$889))/COUNT(I$2:I$889)*100</f>
        <v>96.219931271477662</v>
      </c>
    </row>
    <row r="13" spans="1:10" x14ac:dyDescent="0.4">
      <c r="A13" s="10" t="s">
        <v>79</v>
      </c>
      <c r="B13" s="4">
        <v>13.17</v>
      </c>
      <c r="C13" s="6">
        <v>181510448</v>
      </c>
      <c r="D13" s="4">
        <v>75.599999999999994</v>
      </c>
      <c r="E13" s="4">
        <v>151.81639999999999</v>
      </c>
      <c r="F13" s="4">
        <v>96.861000000000004</v>
      </c>
      <c r="G13" s="4">
        <v>90.317899999999995</v>
      </c>
      <c r="H13" s="4">
        <v>58.293300000000002</v>
      </c>
      <c r="I13" s="13">
        <f>(D13*SQRT(5)+E13*SQRT(4)+F13*SQRT(3)+G13*SQRT(2)+H13)/8.382</f>
        <v>98.600550164157724</v>
      </c>
      <c r="J13" s="12">
        <f>(COUNT(I$2:I$889)-RANK(I13,I$2:I$889))/COUNT(I$2:I$889)*100</f>
        <v>95.876288659793815</v>
      </c>
    </row>
    <row r="14" spans="1:10" x14ac:dyDescent="0.4">
      <c r="A14" s="10" t="s">
        <v>137</v>
      </c>
      <c r="B14" s="4">
        <v>9.5299999999999994</v>
      </c>
      <c r="C14" s="6">
        <v>10689119</v>
      </c>
      <c r="D14" s="4">
        <v>122.41070000000001</v>
      </c>
      <c r="E14" s="4">
        <v>135.80889999999999</v>
      </c>
      <c r="F14" s="4">
        <v>66.713300000000004</v>
      </c>
      <c r="G14" s="4">
        <v>58.833300000000001</v>
      </c>
      <c r="H14" s="4">
        <v>26.560400000000001</v>
      </c>
      <c r="I14" s="13">
        <f>(D14*SQRT(5)+E14*SQRT(4)+F14*SQRT(3)+G14*SQRT(2)+H14)/8.382</f>
        <v>91.94112649643084</v>
      </c>
      <c r="J14" s="12">
        <f>(COUNT(I$2:I$889)-RANK(I14,I$2:I$889))/COUNT(I$2:I$889)*100</f>
        <v>95.532646048109967</v>
      </c>
    </row>
    <row r="15" spans="1:10" x14ac:dyDescent="0.4">
      <c r="A15" s="10" t="s">
        <v>271</v>
      </c>
      <c r="B15" s="4">
        <v>3.27</v>
      </c>
      <c r="C15" s="6">
        <v>482158.21879999997</v>
      </c>
      <c r="D15" s="4">
        <v>70.3125</v>
      </c>
      <c r="E15" s="4">
        <v>122.449</v>
      </c>
      <c r="F15" s="4">
        <v>170.24789999999999</v>
      </c>
      <c r="G15" s="4">
        <v>32.3887</v>
      </c>
      <c r="H15" s="4">
        <v>13.1488</v>
      </c>
      <c r="I15" s="13">
        <f>(D15*SQRT(5)+E15*SQRT(4)+F15*SQRT(3)+G15*SQRT(2)+H15)/8.382</f>
        <v>90.187649863695171</v>
      </c>
      <c r="J15" s="12">
        <f>(COUNT(I$2:I$889)-RANK(I15,I$2:I$889))/COUNT(I$2:I$889)*100</f>
        <v>95.189003436426106</v>
      </c>
    </row>
    <row r="16" spans="1:10" x14ac:dyDescent="0.4">
      <c r="A16" s="10" t="s">
        <v>300</v>
      </c>
      <c r="B16" s="4">
        <v>1.9</v>
      </c>
      <c r="C16" s="6">
        <v>1176939.25</v>
      </c>
      <c r="D16" s="4">
        <v>108.7912</v>
      </c>
      <c r="E16" s="4">
        <v>104.30110000000001</v>
      </c>
      <c r="F16" s="4">
        <v>59.663899999999998</v>
      </c>
      <c r="G16" s="4">
        <v>57.024799999999999</v>
      </c>
      <c r="H16" s="4">
        <v>72.7273</v>
      </c>
      <c r="I16" s="13">
        <f>(D16*SQRT(5)+E16*SQRT(4)+F16*SQRT(3)+G16*SQRT(2)+H16)/8.382</f>
        <v>84.535930599271907</v>
      </c>
      <c r="J16" s="12">
        <f>(COUNT(I$2:I$889)-RANK(I16,I$2:I$889))/COUNT(I$2:I$889)*100</f>
        <v>94.845360824742258</v>
      </c>
    </row>
    <row r="17" spans="1:10" x14ac:dyDescent="0.4">
      <c r="A17" s="10" t="s">
        <v>110</v>
      </c>
      <c r="B17" s="4">
        <v>4.53</v>
      </c>
      <c r="C17" s="6">
        <v>6890866</v>
      </c>
      <c r="D17" s="4">
        <v>53.040500000000002</v>
      </c>
      <c r="E17" s="4">
        <v>44.267499999999998</v>
      </c>
      <c r="F17" s="4">
        <v>135.9375</v>
      </c>
      <c r="G17" s="4">
        <v>142.24600000000001</v>
      </c>
      <c r="H17" s="4">
        <v>61.21</v>
      </c>
      <c r="I17" s="13">
        <f>(D17*SQRT(5)+E17*SQRT(4)+F17*SQRT(3)+G17*SQRT(2)+H17)/8.382</f>
        <v>84.104514746814033</v>
      </c>
      <c r="J17" s="12">
        <f>(COUNT(I$2:I$889)-RANK(I17,I$2:I$889))/COUNT(I$2:I$889)*100</f>
        <v>94.50171821305841</v>
      </c>
    </row>
    <row r="18" spans="1:10" x14ac:dyDescent="0.4">
      <c r="A18" s="10" t="s">
        <v>287</v>
      </c>
      <c r="B18" s="4">
        <v>1.6</v>
      </c>
      <c r="C18" s="6">
        <v>1183067.625</v>
      </c>
      <c r="D18" s="4">
        <v>63.265300000000003</v>
      </c>
      <c r="E18" s="4">
        <v>92.771100000000004</v>
      </c>
      <c r="F18" s="4">
        <v>90.476200000000006</v>
      </c>
      <c r="G18" s="4">
        <v>100</v>
      </c>
      <c r="H18" s="4">
        <v>66.666700000000006</v>
      </c>
      <c r="I18" s="13">
        <f>(D18*SQRT(5)+E18*SQRT(4)+F18*SQRT(3)+G18*SQRT(2)+H18)/8.382</f>
        <v>82.534614999998837</v>
      </c>
      <c r="J18" s="12">
        <f>(COUNT(I$2:I$889)-RANK(I18,I$2:I$889))/COUNT(I$2:I$889)*100</f>
        <v>94.158075601374563</v>
      </c>
    </row>
    <row r="19" spans="1:10" x14ac:dyDescent="0.4">
      <c r="A19" s="10" t="s">
        <v>120</v>
      </c>
      <c r="B19" s="4">
        <v>6.98</v>
      </c>
      <c r="C19" s="6">
        <v>3503042.25</v>
      </c>
      <c r="D19" s="4">
        <v>54.973100000000002</v>
      </c>
      <c r="E19" s="4">
        <v>96.902199999999993</v>
      </c>
      <c r="F19" s="4">
        <v>110.4768</v>
      </c>
      <c r="G19" s="4">
        <v>99.460099999999997</v>
      </c>
      <c r="H19" s="4">
        <v>25.765799999999999</v>
      </c>
      <c r="I19" s="13">
        <f>(D19*SQRT(5)+E19*SQRT(4)+F19*SQRT(3)+G19*SQRT(2)+H19)/8.382</f>
        <v>80.470417743558031</v>
      </c>
      <c r="J19" s="12">
        <f>(COUNT(I$2:I$889)-RANK(I19,I$2:I$889))/COUNT(I$2:I$889)*100</f>
        <v>93.814432989690715</v>
      </c>
    </row>
    <row r="20" spans="1:10" x14ac:dyDescent="0.4">
      <c r="A20" s="10" t="s">
        <v>272</v>
      </c>
      <c r="B20" s="4">
        <v>4.0999999999999996</v>
      </c>
      <c r="C20" s="6">
        <v>200582.6563</v>
      </c>
      <c r="D20" s="4">
        <v>64</v>
      </c>
      <c r="E20" s="4">
        <v>114.6597</v>
      </c>
      <c r="F20" s="4">
        <v>157.86160000000001</v>
      </c>
      <c r="G20" s="4">
        <v>-8.8888999999999996</v>
      </c>
      <c r="H20" s="4">
        <v>5.1281999999999996</v>
      </c>
      <c r="I20" s="13">
        <f>(D20*SQRT(5)+E20*SQRT(4)+F20*SQRT(3)+G20*SQRT(2)+H20)/8.382</f>
        <v>76.164335407960323</v>
      </c>
      <c r="J20" s="12">
        <f>(COUNT(I$2:I$889)-RANK(I20,I$2:I$889))/COUNT(I$2:I$889)*100</f>
        <v>93.470790378006868</v>
      </c>
    </row>
    <row r="21" spans="1:10" x14ac:dyDescent="0.4">
      <c r="A21" s="10" t="s">
        <v>81</v>
      </c>
      <c r="B21" s="4">
        <v>7.72</v>
      </c>
      <c r="C21" s="6">
        <v>20108402</v>
      </c>
      <c r="D21" s="4">
        <v>54.4</v>
      </c>
      <c r="E21" s="4">
        <v>85.131900000000002</v>
      </c>
      <c r="F21" s="4">
        <v>71.555599999999998</v>
      </c>
      <c r="G21" s="4">
        <v>98.457599999999999</v>
      </c>
      <c r="H21" s="4">
        <v>66.021500000000003</v>
      </c>
      <c r="I21" s="13">
        <f>(D21*SQRT(5)+E21*SQRT(4)+F21*SQRT(3)+G21*SQRT(2)+H21)/8.382</f>
        <v>74.099905270910199</v>
      </c>
      <c r="J21" s="12">
        <f>(COUNT(I$2:I$889)-RANK(I21,I$2:I$889))/COUNT(I$2:I$889)*100</f>
        <v>93.12714776632302</v>
      </c>
    </row>
    <row r="22" spans="1:10" x14ac:dyDescent="0.4">
      <c r="A22" s="10" t="s">
        <v>119</v>
      </c>
      <c r="B22" s="4">
        <v>11.57</v>
      </c>
      <c r="C22" s="6">
        <v>160666064</v>
      </c>
      <c r="D22" s="4">
        <v>72.944699999999997</v>
      </c>
      <c r="E22" s="4">
        <v>102.9825</v>
      </c>
      <c r="F22" s="4">
        <v>68.413399999999996</v>
      </c>
      <c r="G22" s="4">
        <v>65.049899999999994</v>
      </c>
      <c r="H22" s="4">
        <v>14.781700000000001</v>
      </c>
      <c r="I22" s="13">
        <f>(D22*SQRT(5)+E22*SQRT(4)+F22*SQRT(3)+G22*SQRT(2)+H22)/8.382</f>
        <v>70.907413902156421</v>
      </c>
      <c r="J22" s="12">
        <f>(COUNT(I$2:I$889)-RANK(I22,I$2:I$889))/COUNT(I$2:I$889)*100</f>
        <v>92.783505154639172</v>
      </c>
    </row>
    <row r="23" spans="1:10" x14ac:dyDescent="0.4">
      <c r="A23" s="10" t="s">
        <v>83</v>
      </c>
      <c r="B23" s="4">
        <v>3.63</v>
      </c>
      <c r="C23" s="6">
        <v>2943140.25</v>
      </c>
      <c r="D23" s="4">
        <v>67.087999999999994</v>
      </c>
      <c r="E23" s="4">
        <v>99.798299999999998</v>
      </c>
      <c r="F23" s="4">
        <v>80.678899999999999</v>
      </c>
      <c r="G23" s="4">
        <v>58.515300000000003</v>
      </c>
      <c r="H23" s="4">
        <v>21.812100000000001</v>
      </c>
      <c r="I23" s="13">
        <f>(D23*SQRT(5)+E23*SQRT(4)+F23*SQRT(3)+G23*SQRT(2)+H23)/8.382</f>
        <v>70.856014464281188</v>
      </c>
      <c r="J23" s="12">
        <f>(COUNT(I$2:I$889)-RANK(I23,I$2:I$889))/COUNT(I$2:I$889)*100</f>
        <v>92.439862542955325</v>
      </c>
    </row>
    <row r="24" spans="1:10" x14ac:dyDescent="0.4">
      <c r="A24" s="10" t="s">
        <v>297</v>
      </c>
      <c r="B24" s="4">
        <v>2.83</v>
      </c>
      <c r="C24" s="6">
        <v>207373.82810000001</v>
      </c>
      <c r="D24" s="4">
        <v>79.113900000000001</v>
      </c>
      <c r="E24" s="4">
        <v>70.481899999999996</v>
      </c>
      <c r="F24" s="4">
        <v>79.113900000000001</v>
      </c>
      <c r="G24" s="4">
        <v>64.534899999999993</v>
      </c>
      <c r="H24" s="4">
        <v>45.876300000000001</v>
      </c>
      <c r="I24" s="13">
        <f>(D24*SQRT(5)+E24*SQRT(4)+F24*SQRT(3)+G24*SQRT(2)+H24)/8.382</f>
        <v>70.63225764452821</v>
      </c>
      <c r="J24" s="12">
        <f>(COUNT(I$2:I$889)-RANK(I24,I$2:I$889))/COUNT(I$2:I$889)*100</f>
        <v>92.096219931271477</v>
      </c>
    </row>
    <row r="25" spans="1:10" x14ac:dyDescent="0.4">
      <c r="A25" s="10" t="s">
        <v>22</v>
      </c>
      <c r="B25" s="4">
        <v>9.15</v>
      </c>
      <c r="C25" s="6">
        <v>24370324</v>
      </c>
      <c r="D25" s="4">
        <v>61.946899999999999</v>
      </c>
      <c r="E25" s="4">
        <v>82.270899999999997</v>
      </c>
      <c r="F25" s="4">
        <v>78.710899999999995</v>
      </c>
      <c r="G25" s="4">
        <v>76.982600000000005</v>
      </c>
      <c r="H25" s="4">
        <v>40.122500000000002</v>
      </c>
      <c r="I25" s="13">
        <f>(D25*SQRT(5)+E25*SQRT(4)+F25*SQRT(3)+G25*SQRT(2)+H25)/8.382</f>
        <v>70.196002659460504</v>
      </c>
      <c r="J25" s="12">
        <f>(COUNT(I$2:I$889)-RANK(I25,I$2:I$889))/COUNT(I$2:I$889)*100</f>
        <v>91.75257731958763</v>
      </c>
    </row>
    <row r="26" spans="1:10" x14ac:dyDescent="0.4">
      <c r="A26" s="10" t="s">
        <v>265</v>
      </c>
      <c r="B26" s="4">
        <v>43.55</v>
      </c>
      <c r="C26" s="6">
        <v>107676080</v>
      </c>
      <c r="D26" s="4">
        <v>42.320300000000003</v>
      </c>
      <c r="E26" s="4">
        <v>130.0581</v>
      </c>
      <c r="F26" s="4">
        <v>96.171199999999999</v>
      </c>
      <c r="G26" s="4">
        <v>36.820599999999999</v>
      </c>
      <c r="H26" s="4">
        <v>14.6053</v>
      </c>
      <c r="I26" s="13">
        <f>(D26*SQRT(5)+E26*SQRT(4)+F26*SQRT(3)+G26*SQRT(2)+H26)/8.382</f>
        <v>70.150103095653463</v>
      </c>
      <c r="J26" s="12">
        <f>(COUNT(I$2:I$889)-RANK(I26,I$2:I$889))/COUNT(I$2:I$889)*100</f>
        <v>91.408934707903782</v>
      </c>
    </row>
    <row r="27" spans="1:10" x14ac:dyDescent="0.4">
      <c r="A27" s="10" t="s">
        <v>112</v>
      </c>
      <c r="B27" s="4">
        <v>9.19</v>
      </c>
      <c r="C27" s="6">
        <v>3047903.75</v>
      </c>
      <c r="D27" s="4">
        <v>59.826099999999997</v>
      </c>
      <c r="E27" s="4">
        <v>86.788600000000002</v>
      </c>
      <c r="F27" s="4">
        <v>81.620599999999996</v>
      </c>
      <c r="G27" s="4">
        <v>70.500900000000001</v>
      </c>
      <c r="H27" s="4">
        <v>21.5608</v>
      </c>
      <c r="I27" s="13">
        <f>(D27*SQRT(5)+E27*SQRT(4)+F27*SQRT(3)+G27*SQRT(2)+H27)/8.382</f>
        <v>68.001381712296094</v>
      </c>
      <c r="J27" s="12">
        <f>(COUNT(I$2:I$889)-RANK(I27,I$2:I$889))/COUNT(I$2:I$889)*100</f>
        <v>91.065292096219935</v>
      </c>
    </row>
    <row r="28" spans="1:10" x14ac:dyDescent="0.4">
      <c r="A28" s="10" t="s">
        <v>183</v>
      </c>
      <c r="B28" s="4">
        <v>5.56</v>
      </c>
      <c r="C28" s="6">
        <v>5991196.5</v>
      </c>
      <c r="D28" s="4">
        <v>59.652299999999997</v>
      </c>
      <c r="E28" s="4">
        <v>72.996399999999994</v>
      </c>
      <c r="F28" s="4">
        <v>90.6374</v>
      </c>
      <c r="G28" s="4">
        <v>65.476200000000006</v>
      </c>
      <c r="H28" s="4">
        <v>15.592499999999999</v>
      </c>
      <c r="I28" s="13">
        <f>(D28*SQRT(5)+E28*SQRT(4)+F28*SQRT(3)+G28*SQRT(2)+H28)/8.382</f>
        <v>64.967526811358539</v>
      </c>
      <c r="J28" s="12">
        <f>(COUNT(I$2:I$889)-RANK(I28,I$2:I$889))/COUNT(I$2:I$889)*100</f>
        <v>90.721649484536087</v>
      </c>
    </row>
    <row r="29" spans="1:10" x14ac:dyDescent="0.4">
      <c r="A29" s="10" t="s">
        <v>281</v>
      </c>
      <c r="B29" s="4">
        <v>4.95</v>
      </c>
      <c r="C29" s="6">
        <v>407324.125</v>
      </c>
      <c r="D29" s="4">
        <v>63.366300000000003</v>
      </c>
      <c r="E29" s="4">
        <v>70.103099999999998</v>
      </c>
      <c r="F29" s="4">
        <v>59.677399999999999</v>
      </c>
      <c r="G29" s="4">
        <v>66.107399999999998</v>
      </c>
      <c r="H29" s="4">
        <v>58.146999999999998</v>
      </c>
      <c r="I29" s="13">
        <f>(D29*SQRT(5)+E29*SQRT(4)+F29*SQRT(3)+G29*SQRT(2)+H29)/8.382</f>
        <v>64.053784872283344</v>
      </c>
      <c r="J29" s="12">
        <f>(COUNT(I$2:I$889)-RANK(I29,I$2:I$889))/COUNT(I$2:I$889)*100</f>
        <v>90.378006872852239</v>
      </c>
    </row>
    <row r="30" spans="1:10" x14ac:dyDescent="0.4">
      <c r="A30" s="10" t="s">
        <v>257</v>
      </c>
      <c r="B30" s="4">
        <v>4.28</v>
      </c>
      <c r="C30" s="6">
        <v>1829310.25</v>
      </c>
      <c r="D30" s="4">
        <v>75.997900000000001</v>
      </c>
      <c r="E30" s="4">
        <v>75.302199999999999</v>
      </c>
      <c r="F30" s="4">
        <v>72.580699999999993</v>
      </c>
      <c r="G30" s="4">
        <v>42.666699999999999</v>
      </c>
      <c r="H30" s="4">
        <v>17.906300000000002</v>
      </c>
      <c r="I30" s="13">
        <f>(D30*SQRT(5)+E30*SQRT(4)+F30*SQRT(3)+G30*SQRT(2)+H30)/8.382</f>
        <v>62.574618992823886</v>
      </c>
      <c r="J30" s="12">
        <f>(COUNT(I$2:I$889)-RANK(I30,I$2:I$889))/COUNT(I$2:I$889)*100</f>
        <v>90.034364261168392</v>
      </c>
    </row>
    <row r="31" spans="1:10" x14ac:dyDescent="0.4">
      <c r="A31" s="10" t="s">
        <v>258</v>
      </c>
      <c r="B31" s="4">
        <v>3.08</v>
      </c>
      <c r="C31" s="6">
        <v>18436250</v>
      </c>
      <c r="D31" s="4">
        <v>25.2334</v>
      </c>
      <c r="E31" s="4">
        <v>86.666700000000006</v>
      </c>
      <c r="F31" s="4">
        <v>84.431100000000001</v>
      </c>
      <c r="G31" s="4">
        <v>70.165700000000001</v>
      </c>
      <c r="H31" s="4">
        <v>26.229500000000002</v>
      </c>
      <c r="I31" s="13">
        <f>(D31*SQRT(5)+E31*SQRT(4)+F31*SQRT(3)+G31*SQRT(2)+H31)/8.382</f>
        <v>59.825189357644213</v>
      </c>
      <c r="J31" s="12">
        <f>(COUNT(I$2:I$889)-RANK(I31,I$2:I$889))/COUNT(I$2:I$889)*100</f>
        <v>89.690721649484544</v>
      </c>
    </row>
    <row r="32" spans="1:10" x14ac:dyDescent="0.4">
      <c r="A32" s="10" t="s">
        <v>109</v>
      </c>
      <c r="B32" s="4">
        <v>8.58</v>
      </c>
      <c r="C32" s="6">
        <v>53947180</v>
      </c>
      <c r="D32" s="4">
        <v>36.520000000000003</v>
      </c>
      <c r="E32" s="4">
        <v>93.632400000000004</v>
      </c>
      <c r="F32" s="4">
        <v>77.728300000000004</v>
      </c>
      <c r="G32" s="4">
        <v>60.284599999999998</v>
      </c>
      <c r="H32" s="4">
        <v>12.010400000000001</v>
      </c>
      <c r="I32" s="13">
        <f>(D32*SQRT(5)+E32*SQRT(4)+F32*SQRT(3)+G32*SQRT(2)+H32)/8.382</f>
        <v>59.749590341981083</v>
      </c>
      <c r="J32" s="12">
        <f>(COUNT(I$2:I$889)-RANK(I32,I$2:I$889))/COUNT(I$2:I$889)*100</f>
        <v>89.347079037800697</v>
      </c>
    </row>
    <row r="33" spans="1:10" x14ac:dyDescent="0.4">
      <c r="A33" s="10" t="s">
        <v>38</v>
      </c>
      <c r="B33" s="4">
        <v>3.26</v>
      </c>
      <c r="C33" s="6">
        <v>96952928</v>
      </c>
      <c r="D33" s="4">
        <v>50.925899999999999</v>
      </c>
      <c r="E33" s="4">
        <v>63</v>
      </c>
      <c r="F33" s="4">
        <v>79.120900000000006</v>
      </c>
      <c r="G33" s="4">
        <v>70.680599999999998</v>
      </c>
      <c r="H33" s="4">
        <v>12.8028</v>
      </c>
      <c r="I33" s="13">
        <f>(D33*SQRT(5)+E33*SQRT(4)+F33*SQRT(3)+G33*SQRT(2)+H33)/8.382</f>
        <v>58.419882614244898</v>
      </c>
      <c r="J33" s="12">
        <f>(COUNT(I$2:I$889)-RANK(I33,I$2:I$889))/COUNT(I$2:I$889)*100</f>
        <v>89.003436426116835</v>
      </c>
    </row>
    <row r="34" spans="1:10" x14ac:dyDescent="0.4">
      <c r="A34" s="10" t="s">
        <v>139</v>
      </c>
      <c r="B34" s="4">
        <v>5.21</v>
      </c>
      <c r="C34" s="6">
        <v>40070536</v>
      </c>
      <c r="D34" s="4">
        <v>83.417100000000005</v>
      </c>
      <c r="E34" s="4">
        <v>65.3018</v>
      </c>
      <c r="F34" s="4">
        <v>58.358699999999999</v>
      </c>
      <c r="G34" s="4">
        <v>34.9741</v>
      </c>
      <c r="H34" s="4">
        <v>12.7706</v>
      </c>
      <c r="I34" s="13">
        <f>(D34*SQRT(5)+E34*SQRT(4)+F34*SQRT(3)+G34*SQRT(2)+H34)/8.382</f>
        <v>57.318251741990032</v>
      </c>
      <c r="J34" s="12">
        <f>(COUNT(I$2:I$889)-RANK(I34,I$2:I$889))/COUNT(I$2:I$889)*100</f>
        <v>88.659793814432987</v>
      </c>
    </row>
    <row r="35" spans="1:10" x14ac:dyDescent="0.4">
      <c r="A35" s="10" t="s">
        <v>101</v>
      </c>
      <c r="B35" s="4">
        <v>46.54</v>
      </c>
      <c r="C35" s="6">
        <v>16588650</v>
      </c>
      <c r="D35" s="4">
        <v>59.751899999999999</v>
      </c>
      <c r="E35" s="4">
        <v>59.6053</v>
      </c>
      <c r="F35" s="4">
        <v>72.698999999999998</v>
      </c>
      <c r="G35" s="4">
        <v>54.106000000000002</v>
      </c>
      <c r="H35" s="4">
        <v>12.9064</v>
      </c>
      <c r="I35" s="13">
        <f>(D35*SQRT(5)+E35*SQRT(4)+F35*SQRT(3)+G35*SQRT(2)+H35)/8.382</f>
        <v>55.853270204005995</v>
      </c>
      <c r="J35" s="12">
        <f>(COUNT(I$2:I$889)-RANK(I35,I$2:I$889))/COUNT(I$2:I$889)*100</f>
        <v>88.31615120274914</v>
      </c>
    </row>
    <row r="36" spans="1:10" x14ac:dyDescent="0.4">
      <c r="A36" s="10" t="s">
        <v>103</v>
      </c>
      <c r="B36" s="4">
        <v>6.09</v>
      </c>
      <c r="C36" s="6">
        <v>26104640</v>
      </c>
      <c r="D36" s="4">
        <v>71.067400000000006</v>
      </c>
      <c r="E36" s="4">
        <v>60.263199999999998</v>
      </c>
      <c r="F36" s="4">
        <v>53.400500000000001</v>
      </c>
      <c r="G36" s="4">
        <v>50.742600000000003</v>
      </c>
      <c r="H36" s="4">
        <v>20.118300000000001</v>
      </c>
      <c r="I36" s="13">
        <f>(D36*SQRT(5)+E36*SQRT(4)+F36*SQRT(3)+G36*SQRT(2)+H36)/8.382</f>
        <v>55.333988265786616</v>
      </c>
      <c r="J36" s="12">
        <f>(COUNT(I$2:I$889)-RANK(I36,I$2:I$889))/COUNT(I$2:I$889)*100</f>
        <v>87.972508591065292</v>
      </c>
    </row>
    <row r="37" spans="1:10" x14ac:dyDescent="0.4">
      <c r="A37" s="10" t="s">
        <v>28</v>
      </c>
      <c r="B37" s="4">
        <v>15</v>
      </c>
      <c r="C37" s="6">
        <v>30471990</v>
      </c>
      <c r="D37" s="4">
        <v>62.061</v>
      </c>
      <c r="E37" s="4">
        <v>60.258499999999998</v>
      </c>
      <c r="F37" s="4">
        <v>54.225200000000001</v>
      </c>
      <c r="G37" s="4">
        <v>45.462400000000002</v>
      </c>
      <c r="H37" s="4">
        <v>23.055299999999999</v>
      </c>
      <c r="I37" s="13">
        <f>(D37*SQRT(5)+E37*SQRT(4)+F37*SQRT(3)+G37*SQRT(2)+H37)/8.382</f>
        <v>52.560159730401921</v>
      </c>
      <c r="J37" s="12">
        <f>(COUNT(I$2:I$889)-RANK(I37,I$2:I$889))/COUNT(I$2:I$889)*100</f>
        <v>87.628865979381445</v>
      </c>
    </row>
    <row r="38" spans="1:10" x14ac:dyDescent="0.4">
      <c r="A38" s="10" t="s">
        <v>128</v>
      </c>
      <c r="B38" s="4">
        <v>4.6399999999999997</v>
      </c>
      <c r="C38" s="6">
        <v>2249440.25</v>
      </c>
      <c r="D38" s="4">
        <v>56.756700000000002</v>
      </c>
      <c r="E38" s="4">
        <v>60</v>
      </c>
      <c r="F38" s="4">
        <v>57.2881</v>
      </c>
      <c r="G38" s="4">
        <v>55.704700000000003</v>
      </c>
      <c r="H38" s="4">
        <v>15.1365</v>
      </c>
      <c r="I38" s="13">
        <f>(D38*SQRT(5)+E38*SQRT(4)+F38*SQRT(3)+G38*SQRT(2)+H38)/8.382</f>
        <v>52.49971146212998</v>
      </c>
      <c r="J38" s="12">
        <f>(COUNT(I$2:I$889)-RANK(I38,I$2:I$889))/COUNT(I$2:I$889)*100</f>
        <v>87.285223367697597</v>
      </c>
    </row>
    <row r="39" spans="1:10" x14ac:dyDescent="0.4">
      <c r="A39" s="10" t="s">
        <v>158</v>
      </c>
      <c r="B39" s="4">
        <v>13.29</v>
      </c>
      <c r="C39" s="6">
        <v>41957048</v>
      </c>
      <c r="D39" s="4">
        <v>24.808700000000002</v>
      </c>
      <c r="E39" s="4">
        <v>70.608599999999996</v>
      </c>
      <c r="F39" s="4">
        <v>55.867100000000001</v>
      </c>
      <c r="G39" s="4">
        <v>82.0548</v>
      </c>
      <c r="H39" s="4">
        <v>26.571400000000001</v>
      </c>
      <c r="I39" s="13">
        <f>(D39*SQRT(5)+E39*SQRT(4)+F39*SQRT(3)+G39*SQRT(2)+H39)/8.382</f>
        <v>52.024601088372954</v>
      </c>
      <c r="J39" s="12">
        <f>(COUNT(I$2:I$889)-RANK(I39,I$2:I$889))/COUNT(I$2:I$889)*100</f>
        <v>86.941580756013749</v>
      </c>
    </row>
    <row r="40" spans="1:10" x14ac:dyDescent="0.4">
      <c r="A40" s="10" t="s">
        <v>196</v>
      </c>
      <c r="B40" s="4">
        <v>14.65</v>
      </c>
      <c r="C40" s="6">
        <v>6638203.5</v>
      </c>
      <c r="D40" s="4">
        <v>64.152699999999996</v>
      </c>
      <c r="E40" s="4">
        <v>67.302400000000006</v>
      </c>
      <c r="F40" s="4">
        <v>53.765500000000003</v>
      </c>
      <c r="G40" s="4">
        <v>39.313800000000001</v>
      </c>
      <c r="H40" s="4">
        <v>3.9744000000000002</v>
      </c>
      <c r="I40" s="13">
        <f>(D40*SQRT(5)+E40*SQRT(4)+F40*SQRT(3)+G40*SQRT(2)+H40)/8.382</f>
        <v>51.390084106766729</v>
      </c>
      <c r="J40" s="12">
        <f>(COUNT(I$2:I$889)-RANK(I40,I$2:I$889))/COUNT(I$2:I$889)*100</f>
        <v>86.597938144329902</v>
      </c>
    </row>
    <row r="41" spans="1:10" x14ac:dyDescent="0.4">
      <c r="A41" s="10" t="s">
        <v>274</v>
      </c>
      <c r="B41" s="4">
        <v>2.68</v>
      </c>
      <c r="C41" s="6">
        <v>966197.5625</v>
      </c>
      <c r="D41" s="4">
        <v>53.3459</v>
      </c>
      <c r="E41" s="4">
        <v>44.085999999999999</v>
      </c>
      <c r="F41" s="4">
        <v>54.9133</v>
      </c>
      <c r="G41" s="4">
        <v>91.428600000000003</v>
      </c>
      <c r="H41" s="4">
        <v>-6.2937000000000003</v>
      </c>
      <c r="I41" s="13">
        <f>(D41*SQRT(5)+E41*SQRT(4)+F41*SQRT(3)+G41*SQRT(2)+H41)/8.382</f>
        <v>50.772554335595672</v>
      </c>
      <c r="J41" s="12">
        <f>(COUNT(I$2:I$889)-RANK(I41,I$2:I$889))/COUNT(I$2:I$889)*100</f>
        <v>86.254295532646054</v>
      </c>
    </row>
    <row r="42" spans="1:10" x14ac:dyDescent="0.4">
      <c r="A42" s="10" t="s">
        <v>65</v>
      </c>
      <c r="B42" s="4">
        <v>1.82</v>
      </c>
      <c r="C42" s="6">
        <v>3665087.75</v>
      </c>
      <c r="D42" s="4">
        <v>31.8841</v>
      </c>
      <c r="E42" s="4">
        <v>49.180300000000003</v>
      </c>
      <c r="F42" s="4">
        <v>82</v>
      </c>
      <c r="G42" s="4">
        <v>58.260899999999999</v>
      </c>
      <c r="H42" s="4">
        <v>28.169</v>
      </c>
      <c r="I42" s="13">
        <f>(D42*SQRT(5)+E42*SQRT(4)+F42*SQRT(3)+G42*SQRT(2)+H42)/8.382</f>
        <v>50.375344328097313</v>
      </c>
      <c r="J42" s="12">
        <f>(COUNT(I$2:I$889)-RANK(I42,I$2:I$889))/COUNT(I$2:I$889)*100</f>
        <v>85.910652920962193</v>
      </c>
    </row>
    <row r="43" spans="1:10" x14ac:dyDescent="0.4">
      <c r="A43" s="10" t="s">
        <v>266</v>
      </c>
      <c r="B43" s="4">
        <v>37.299999999999997</v>
      </c>
      <c r="C43" s="6">
        <v>238725.125</v>
      </c>
      <c r="D43" s="4">
        <v>57.576300000000003</v>
      </c>
      <c r="E43" s="4">
        <v>71.196399999999997</v>
      </c>
      <c r="F43" s="4">
        <v>56.138500000000001</v>
      </c>
      <c r="G43" s="4">
        <v>33.777299999999997</v>
      </c>
      <c r="H43" s="4">
        <v>6.0328999999999997</v>
      </c>
      <c r="I43" s="13">
        <f>(D43*SQRT(5)+E43*SQRT(4)+F43*SQRT(3)+G43*SQRT(2)+H43)/8.382</f>
        <v>50.366651242420822</v>
      </c>
      <c r="J43" s="12">
        <f>(COUNT(I$2:I$889)-RANK(I43,I$2:I$889))/COUNT(I$2:I$889)*100</f>
        <v>85.567010309278345</v>
      </c>
    </row>
    <row r="44" spans="1:10" x14ac:dyDescent="0.4">
      <c r="A44" s="10" t="s">
        <v>162</v>
      </c>
      <c r="B44" s="4">
        <v>2.95</v>
      </c>
      <c r="C44" s="6">
        <v>1310870.25</v>
      </c>
      <c r="D44" s="4">
        <v>25.5319</v>
      </c>
      <c r="E44" s="4">
        <v>20.408200000000001</v>
      </c>
      <c r="F44" s="4">
        <v>74.556200000000004</v>
      </c>
      <c r="G44" s="4">
        <v>110.71429999999999</v>
      </c>
      <c r="H44" s="4">
        <v>35.944699999999997</v>
      </c>
      <c r="I44" s="13">
        <f>(D44*SQRT(5)+E44*SQRT(4)+F44*SQRT(3)+G44*SQRT(2)+H44)/8.382</f>
        <v>50.054993441020898</v>
      </c>
      <c r="J44" s="12">
        <f>(COUNT(I$2:I$889)-RANK(I44,I$2:I$889))/COUNT(I$2:I$889)*100</f>
        <v>85.223367697594497</v>
      </c>
    </row>
    <row r="45" spans="1:10" x14ac:dyDescent="0.4">
      <c r="A45" s="10" t="s">
        <v>106</v>
      </c>
      <c r="B45" s="4">
        <v>2.65</v>
      </c>
      <c r="C45" s="6">
        <v>563020.0625</v>
      </c>
      <c r="D45" s="4">
        <v>38.241900000000001</v>
      </c>
      <c r="E45" s="4">
        <v>54.131799999999998</v>
      </c>
      <c r="F45" s="4">
        <v>70.821299999999994</v>
      </c>
      <c r="G45" s="4">
        <v>54.069800000000001</v>
      </c>
      <c r="H45" s="4">
        <v>26.1905</v>
      </c>
      <c r="I45" s="13">
        <f>(D45*SQRT(5)+E45*SQRT(4)+F45*SQRT(3)+G45*SQRT(2)+H45)/8.382</f>
        <v>49.999752126178443</v>
      </c>
      <c r="J45" s="12">
        <f>(COUNT(I$2:I$889)-RANK(I45,I$2:I$889))/COUNT(I$2:I$889)*100</f>
        <v>84.87972508591065</v>
      </c>
    </row>
    <row r="46" spans="1:10" x14ac:dyDescent="0.4">
      <c r="A46" s="10" t="s">
        <v>21</v>
      </c>
      <c r="B46" s="4">
        <v>31.45</v>
      </c>
      <c r="C46" s="6">
        <v>364281824</v>
      </c>
      <c r="D46" s="4">
        <v>48.4191</v>
      </c>
      <c r="E46" s="4">
        <v>61.116799999999998</v>
      </c>
      <c r="F46" s="4">
        <v>58.358499999999999</v>
      </c>
      <c r="G46" s="4">
        <v>38.790799999999997</v>
      </c>
      <c r="H46" s="4">
        <v>19.581800000000001</v>
      </c>
      <c r="I46" s="13">
        <f>(D46*SQRT(5)+E46*SQRT(4)+F46*SQRT(3)+G46*SQRT(2)+H46)/8.382</f>
        <v>48.439771118846416</v>
      </c>
      <c r="J46" s="12">
        <f>(COUNT(I$2:I$889)-RANK(I46,I$2:I$889))/COUNT(I$2:I$889)*100</f>
        <v>84.536082474226802</v>
      </c>
    </row>
    <row r="47" spans="1:10" x14ac:dyDescent="0.4">
      <c r="A47" s="10" t="s">
        <v>148</v>
      </c>
      <c r="B47" s="4">
        <v>12.17</v>
      </c>
      <c r="C47" s="6">
        <v>35641240</v>
      </c>
      <c r="D47" s="4">
        <v>51.180100000000003</v>
      </c>
      <c r="E47" s="4">
        <v>56.225900000000003</v>
      </c>
      <c r="F47" s="4">
        <v>61.620199999999997</v>
      </c>
      <c r="G47" s="4">
        <v>40.6937</v>
      </c>
      <c r="H47" s="4">
        <v>13.104100000000001</v>
      </c>
      <c r="I47" s="13">
        <f>(D47*SQRT(5)+E47*SQRT(4)+F47*SQRT(3)+G47*SQRT(2)+H47)/8.382</f>
        <v>48.231565534590167</v>
      </c>
      <c r="J47" s="12">
        <f>(COUNT(I$2:I$889)-RANK(I47,I$2:I$889))/COUNT(I$2:I$889)*100</f>
        <v>84.192439862542955</v>
      </c>
    </row>
    <row r="48" spans="1:10" x14ac:dyDescent="0.4">
      <c r="A48" s="10" t="s">
        <v>63</v>
      </c>
      <c r="B48" s="4">
        <v>1.35</v>
      </c>
      <c r="C48" s="6">
        <v>1617066.375</v>
      </c>
      <c r="D48" s="4">
        <v>29.807700000000001</v>
      </c>
      <c r="E48" s="4">
        <v>82.432400000000001</v>
      </c>
      <c r="F48" s="4">
        <v>53.409100000000002</v>
      </c>
      <c r="G48" s="4">
        <v>46.739100000000001</v>
      </c>
      <c r="H48" s="4">
        <v>12.5</v>
      </c>
      <c r="I48" s="13">
        <f>(D48*SQRT(5)+E48*SQRT(4)+F48*SQRT(3)+G48*SQRT(2)+H48)/8.382</f>
        <v>48.034262389949866</v>
      </c>
      <c r="J48" s="12">
        <f>(COUNT(I$2:I$889)-RANK(I48,I$2:I$889))/COUNT(I$2:I$889)*100</f>
        <v>83.848797250859107</v>
      </c>
    </row>
    <row r="49" spans="1:10" x14ac:dyDescent="0.4">
      <c r="A49" s="10" t="s">
        <v>278</v>
      </c>
      <c r="B49" s="4">
        <v>9.25</v>
      </c>
      <c r="C49" s="6">
        <v>498828.4375</v>
      </c>
      <c r="D49" s="4">
        <v>39.836199999999998</v>
      </c>
      <c r="E49" s="4">
        <v>50.575600000000001</v>
      </c>
      <c r="F49" s="4">
        <v>65.13</v>
      </c>
      <c r="G49" s="4">
        <v>53.939399999999999</v>
      </c>
      <c r="H49" s="4">
        <v>10.872999999999999</v>
      </c>
      <c r="I49" s="13">
        <f>(D49*SQRT(5)+E49*SQRT(4)+F49*SQRT(3)+G49*SQRT(2)+H49)/8.382</f>
        <v>46.551055987652752</v>
      </c>
      <c r="J49" s="12">
        <f>(COUNT(I$2:I$889)-RANK(I49,I$2:I$889))/COUNT(I$2:I$889)*100</f>
        <v>83.505154639175259</v>
      </c>
    </row>
    <row r="50" spans="1:10" x14ac:dyDescent="0.4">
      <c r="A50" s="10" t="s">
        <v>124</v>
      </c>
      <c r="B50" s="4">
        <v>1.88</v>
      </c>
      <c r="C50" s="6">
        <v>3247441.5</v>
      </c>
      <c r="D50" s="4">
        <v>31.0702</v>
      </c>
      <c r="E50" s="4">
        <v>68.187399999999997</v>
      </c>
      <c r="F50" s="4">
        <v>68.187399999999997</v>
      </c>
      <c r="G50" s="4">
        <v>28.767099999999999</v>
      </c>
      <c r="H50" s="4">
        <v>24.503299999999999</v>
      </c>
      <c r="I50" s="13">
        <f>(D50*SQRT(5)+E50*SQRT(4)+F50*SQRT(3)+G50*SQRT(2)+H50)/8.382</f>
        <v>46.425679250856497</v>
      </c>
      <c r="J50" s="12">
        <f>(COUNT(I$2:I$889)-RANK(I50,I$2:I$889))/COUNT(I$2:I$889)*100</f>
        <v>83.161512027491412</v>
      </c>
    </row>
    <row r="51" spans="1:10" x14ac:dyDescent="0.4">
      <c r="A51" s="10" t="s">
        <v>123</v>
      </c>
      <c r="B51" s="4">
        <v>21.23</v>
      </c>
      <c r="C51" s="6">
        <v>67635432</v>
      </c>
      <c r="D51" s="4">
        <v>47.367400000000004</v>
      </c>
      <c r="E51" s="4">
        <v>56.473199999999999</v>
      </c>
      <c r="F51" s="4">
        <v>47.367400000000004</v>
      </c>
      <c r="G51" s="4">
        <v>37.411000000000001</v>
      </c>
      <c r="H51" s="4">
        <v>31.6997</v>
      </c>
      <c r="I51" s="13">
        <f>(D51*SQRT(5)+E51*SQRT(4)+F51*SQRT(3)+G51*SQRT(2)+H51)/8.382</f>
        <v>45.992926905488126</v>
      </c>
      <c r="J51" s="12">
        <f>(COUNT(I$2:I$889)-RANK(I51,I$2:I$889))/COUNT(I$2:I$889)*100</f>
        <v>82.817869415807564</v>
      </c>
    </row>
    <row r="52" spans="1:10" x14ac:dyDescent="0.4">
      <c r="A52" s="10" t="s">
        <v>7</v>
      </c>
      <c r="B52" s="4">
        <v>4.1900000000000004</v>
      </c>
      <c r="C52" s="6">
        <v>36479824</v>
      </c>
      <c r="D52" s="4">
        <v>2.6960999999999999</v>
      </c>
      <c r="E52" s="4">
        <v>30.9375</v>
      </c>
      <c r="F52" s="4">
        <v>66.932299999999998</v>
      </c>
      <c r="G52" s="4">
        <v>107.42570000000001</v>
      </c>
      <c r="H52" s="4">
        <v>40.133800000000001</v>
      </c>
      <c r="I52" s="13">
        <f>(D52*SQRT(5)+E52*SQRT(4)+F52*SQRT(3)+G52*SQRT(2)+H52)/8.382</f>
        <v>44.844964093176202</v>
      </c>
      <c r="J52" s="12">
        <f>(COUNT(I$2:I$889)-RANK(I52,I$2:I$889))/COUNT(I$2:I$889)*100</f>
        <v>82.474226804123703</v>
      </c>
    </row>
    <row r="53" spans="1:10" x14ac:dyDescent="0.4">
      <c r="A53" s="10" t="s">
        <v>114</v>
      </c>
      <c r="B53" s="4">
        <v>4.25</v>
      </c>
      <c r="C53" s="6">
        <v>949511.3125</v>
      </c>
      <c r="D53" s="4">
        <v>54.542299999999997</v>
      </c>
      <c r="E53" s="4">
        <v>55.582999999999998</v>
      </c>
      <c r="F53" s="4">
        <v>56.108600000000003</v>
      </c>
      <c r="G53" s="4">
        <v>28.012</v>
      </c>
      <c r="H53" s="4">
        <v>4.9382999999999999</v>
      </c>
      <c r="I53" s="13">
        <f>(D53*SQRT(5)+E53*SQRT(4)+F53*SQRT(3)+G53*SQRT(2)+H53)/8.382</f>
        <v>44.722320054872476</v>
      </c>
      <c r="J53" s="12">
        <f>(COUNT(I$2:I$889)-RANK(I53,I$2:I$889))/COUNT(I$2:I$889)*100</f>
        <v>82.130584192439855</v>
      </c>
    </row>
    <row r="54" spans="1:10" x14ac:dyDescent="0.4">
      <c r="A54" s="10" t="s">
        <v>44</v>
      </c>
      <c r="B54" s="4">
        <v>3.85</v>
      </c>
      <c r="C54" s="6">
        <v>1571488.25</v>
      </c>
      <c r="D54" s="4">
        <v>16.193200000000001</v>
      </c>
      <c r="E54" s="4">
        <v>41.003100000000003</v>
      </c>
      <c r="F54" s="4">
        <v>84.287800000000004</v>
      </c>
      <c r="G54" s="4">
        <v>61.087899999999998</v>
      </c>
      <c r="H54" s="4">
        <v>19.195</v>
      </c>
      <c r="I54" s="13">
        <f>(D54*SQRT(5)+E54*SQRT(4)+F54*SQRT(3)+G54*SQRT(2)+H54)/8.382</f>
        <v>44.117440313570157</v>
      </c>
      <c r="J54" s="12">
        <f>(COUNT(I$2:I$889)-RANK(I54,I$2:I$889))/COUNT(I$2:I$889)*100</f>
        <v>81.786941580756007</v>
      </c>
    </row>
    <row r="55" spans="1:10" x14ac:dyDescent="0.4">
      <c r="A55" s="10" t="s">
        <v>104</v>
      </c>
      <c r="B55" s="4">
        <v>23.39</v>
      </c>
      <c r="C55" s="6">
        <v>9061103</v>
      </c>
      <c r="D55" s="4">
        <v>45.506700000000002</v>
      </c>
      <c r="E55" s="4">
        <v>65.886499999999998</v>
      </c>
      <c r="F55" s="4">
        <v>43.408999999999999</v>
      </c>
      <c r="G55" s="4">
        <v>42.883299999999998</v>
      </c>
      <c r="H55" s="4">
        <v>8.5599999999999996E-2</v>
      </c>
      <c r="I55" s="13">
        <f>(D55*SQRT(5)+E55*SQRT(4)+F55*SQRT(3)+G55*SQRT(2)+H55)/8.382</f>
        <v>44.07628401297557</v>
      </c>
      <c r="J55" s="12">
        <f>(COUNT(I$2:I$889)-RANK(I55,I$2:I$889))/COUNT(I$2:I$889)*100</f>
        <v>81.44329896907216</v>
      </c>
    </row>
    <row r="56" spans="1:10" x14ac:dyDescent="0.4">
      <c r="A56" s="10" t="s">
        <v>284</v>
      </c>
      <c r="B56" s="4">
        <v>9.1</v>
      </c>
      <c r="C56" s="6">
        <v>262606.8125</v>
      </c>
      <c r="D56" s="4">
        <v>53.1875</v>
      </c>
      <c r="E56" s="4">
        <v>52.026200000000003</v>
      </c>
      <c r="F56" s="4">
        <v>49.609200000000001</v>
      </c>
      <c r="G56" s="4">
        <v>30.690100000000001</v>
      </c>
      <c r="H56" s="4">
        <v>14.7372</v>
      </c>
      <c r="I56" s="13">
        <f>(D56*SQRT(5)+E56*SQRT(4)+F56*SQRT(3)+G56*SQRT(2)+H56)/8.382</f>
        <v>43.790083050191186</v>
      </c>
      <c r="J56" s="12">
        <f>(COUNT(I$2:I$889)-RANK(I56,I$2:I$889))/COUNT(I$2:I$889)*100</f>
        <v>81.099656357388312</v>
      </c>
    </row>
    <row r="57" spans="1:10" x14ac:dyDescent="0.4">
      <c r="A57" s="10" t="s">
        <v>68</v>
      </c>
      <c r="B57" s="4">
        <v>6.81</v>
      </c>
      <c r="C57" s="6">
        <v>7413600</v>
      </c>
      <c r="D57" s="4">
        <v>44.893599999999999</v>
      </c>
      <c r="E57" s="4">
        <v>53.724600000000002</v>
      </c>
      <c r="F57" s="4">
        <v>53.033700000000003</v>
      </c>
      <c r="G57" s="4">
        <v>39.835700000000003</v>
      </c>
      <c r="H57" s="4">
        <v>6.5728</v>
      </c>
      <c r="I57" s="13">
        <f>(D57*SQRT(5)+E57*SQRT(4)+F57*SQRT(3)+G57*SQRT(2)+H57)/8.382</f>
        <v>43.25941201081794</v>
      </c>
      <c r="J57" s="12">
        <f>(COUNT(I$2:I$889)-RANK(I57,I$2:I$889))/COUNT(I$2:I$889)*100</f>
        <v>80.756013745704465</v>
      </c>
    </row>
    <row r="58" spans="1:10" x14ac:dyDescent="0.4">
      <c r="A58" s="10" t="s">
        <v>84</v>
      </c>
      <c r="B58" s="4">
        <v>3.18</v>
      </c>
      <c r="C58" s="6">
        <v>22315168</v>
      </c>
      <c r="D58" s="4">
        <v>47.906999999999996</v>
      </c>
      <c r="E58" s="4">
        <v>70.0535</v>
      </c>
      <c r="F58" s="4">
        <v>47.906999999999996</v>
      </c>
      <c r="G58" s="4">
        <v>20.454499999999999</v>
      </c>
      <c r="H58" s="4">
        <v>3.2467999999999999</v>
      </c>
      <c r="I58" s="13">
        <f>(D58*SQRT(5)+E58*SQRT(4)+F58*SQRT(3)+G58*SQRT(2)+H58)/8.382</f>
        <v>43.233297297523876</v>
      </c>
      <c r="J58" s="12">
        <f>(COUNT(I$2:I$889)-RANK(I58,I$2:I$889))/COUNT(I$2:I$889)*100</f>
        <v>80.412371134020617</v>
      </c>
    </row>
    <row r="59" spans="1:10" x14ac:dyDescent="0.4">
      <c r="A59" s="10" t="s">
        <v>246</v>
      </c>
      <c r="B59" s="4">
        <v>4.4000000000000004</v>
      </c>
      <c r="C59" s="6">
        <v>106985104</v>
      </c>
      <c r="D59" s="4">
        <v>39.950499999999998</v>
      </c>
      <c r="E59" s="4">
        <v>50.609000000000002</v>
      </c>
      <c r="F59" s="4">
        <v>52.249099999999999</v>
      </c>
      <c r="G59" s="4">
        <v>39.682499999999997</v>
      </c>
      <c r="H59" s="4">
        <v>21.2121</v>
      </c>
      <c r="I59" s="13">
        <f>(D59*SQRT(5)+E59*SQRT(4)+F59*SQRT(3)+G59*SQRT(2)+H59)/8.382</f>
        <v>42.75587679237924</v>
      </c>
      <c r="J59" s="12">
        <f>(COUNT(I$2:I$889)-RANK(I59,I$2:I$889))/COUNT(I$2:I$889)*100</f>
        <v>80.06872852233677</v>
      </c>
    </row>
    <row r="60" spans="1:10" x14ac:dyDescent="0.4">
      <c r="A60" s="10" t="s">
        <v>117</v>
      </c>
      <c r="B60" s="4">
        <v>10.53</v>
      </c>
      <c r="C60" s="6">
        <v>43726904</v>
      </c>
      <c r="D60" s="4">
        <v>49.543199999999999</v>
      </c>
      <c r="E60" s="4">
        <v>73.616</v>
      </c>
      <c r="F60" s="4">
        <v>36.017600000000002</v>
      </c>
      <c r="G60" s="4">
        <v>22.027200000000001</v>
      </c>
      <c r="H60" s="4">
        <v>3.1341999999999999</v>
      </c>
      <c r="I60" s="13">
        <f>(D60*SQRT(5)+E60*SQRT(4)+F60*SQRT(3)+G60*SQRT(2)+H60)/8.382</f>
        <v>42.314917820408617</v>
      </c>
      <c r="J60" s="12">
        <f>(COUNT(I$2:I$889)-RANK(I60,I$2:I$889))/COUNT(I$2:I$889)*100</f>
        <v>79.725085910652922</v>
      </c>
    </row>
    <row r="61" spans="1:10" x14ac:dyDescent="0.4">
      <c r="A61" s="10" t="s">
        <v>160</v>
      </c>
      <c r="B61" s="4">
        <v>5</v>
      </c>
      <c r="C61" s="6">
        <v>4848056.5</v>
      </c>
      <c r="D61" s="4">
        <v>18.4834</v>
      </c>
      <c r="E61" s="4">
        <v>41.242899999999999</v>
      </c>
      <c r="F61" s="4">
        <v>56.739800000000002</v>
      </c>
      <c r="G61" s="4">
        <v>66.666700000000006</v>
      </c>
      <c r="H61" s="4">
        <v>30.208300000000001</v>
      </c>
      <c r="I61" s="13">
        <f>(D61*SQRT(5)+E61*SQRT(4)+F61*SQRT(3)+G61*SQRT(2)+H61)/8.382</f>
        <v>41.348294746513318</v>
      </c>
      <c r="J61" s="12">
        <f>(COUNT(I$2:I$889)-RANK(I61,I$2:I$889))/COUNT(I$2:I$889)*100</f>
        <v>79.381443298969074</v>
      </c>
    </row>
    <row r="62" spans="1:10" x14ac:dyDescent="0.4">
      <c r="A62" s="10" t="s">
        <v>276</v>
      </c>
      <c r="B62" s="4">
        <v>7.13</v>
      </c>
      <c r="C62" s="6">
        <v>544460.75</v>
      </c>
      <c r="D62" s="4">
        <v>28.468499999999999</v>
      </c>
      <c r="E62" s="4">
        <v>58.444499999999998</v>
      </c>
      <c r="F62" s="4">
        <v>46.1066</v>
      </c>
      <c r="G62" s="4">
        <v>51.702100000000002</v>
      </c>
      <c r="H62" s="4">
        <v>7.3795000000000002</v>
      </c>
      <c r="I62" s="13">
        <f>(D62*SQRT(5)+E62*SQRT(4)+F62*SQRT(3)+G62*SQRT(2)+H62)/8.382</f>
        <v>40.67081675076092</v>
      </c>
      <c r="J62" s="12">
        <f>(COUNT(I$2:I$889)-RANK(I62,I$2:I$889))/COUNT(I$2:I$889)*100</f>
        <v>79.037800687285227</v>
      </c>
    </row>
    <row r="63" spans="1:10" x14ac:dyDescent="0.4">
      <c r="A63" s="10" t="s">
        <v>197</v>
      </c>
      <c r="B63" s="4">
        <v>17.3</v>
      </c>
      <c r="C63" s="6">
        <v>6950193.5</v>
      </c>
      <c r="D63" s="4">
        <v>48.346899999999998</v>
      </c>
      <c r="E63" s="4">
        <v>55.974699999999999</v>
      </c>
      <c r="F63" s="4">
        <v>43.273200000000003</v>
      </c>
      <c r="G63" s="4">
        <v>23.3628</v>
      </c>
      <c r="H63" s="4">
        <v>8.8049999999999997</v>
      </c>
      <c r="I63" s="13">
        <f>(D63*SQRT(5)+E63*SQRT(4)+F63*SQRT(3)+G63*SQRT(2)+H63)/8.382</f>
        <v>40.187631176626617</v>
      </c>
      <c r="J63" s="12">
        <f>(COUNT(I$2:I$889)-RANK(I63,I$2:I$889))/COUNT(I$2:I$889)*100</f>
        <v>78.694158075601379</v>
      </c>
    </row>
    <row r="64" spans="1:10" x14ac:dyDescent="0.4">
      <c r="A64" s="10" t="s">
        <v>3</v>
      </c>
      <c r="B64" s="4">
        <v>24.65</v>
      </c>
      <c r="C64" s="6">
        <v>126303080</v>
      </c>
      <c r="D64" s="4">
        <v>42.209899999999998</v>
      </c>
      <c r="E64" s="4">
        <v>55.082700000000003</v>
      </c>
      <c r="F64" s="4">
        <v>40.476599999999998</v>
      </c>
      <c r="G64" s="4">
        <v>33.821899999999999</v>
      </c>
      <c r="H64" s="4">
        <v>13.7517</v>
      </c>
      <c r="I64" s="13">
        <f>(D64*SQRT(5)+E64*SQRT(4)+F64*SQRT(3)+G64*SQRT(2)+H64)/8.382</f>
        <v>40.114557757854612</v>
      </c>
      <c r="J64" s="12">
        <f>(COUNT(I$2:I$889)-RANK(I64,I$2:I$889))/COUNT(I$2:I$889)*100</f>
        <v>78.350515463917532</v>
      </c>
    </row>
    <row r="65" spans="1:10" x14ac:dyDescent="0.4">
      <c r="A65" s="10" t="s">
        <v>242</v>
      </c>
      <c r="B65" s="4">
        <v>21.5</v>
      </c>
      <c r="C65" s="6">
        <v>62461608</v>
      </c>
      <c r="D65" s="4">
        <v>37.03</v>
      </c>
      <c r="E65" s="4">
        <v>44.489199999999997</v>
      </c>
      <c r="F65" s="4">
        <v>57.5092</v>
      </c>
      <c r="G65" s="4">
        <v>35.646700000000003</v>
      </c>
      <c r="H65" s="4">
        <v>12.860900000000001</v>
      </c>
      <c r="I65" s="13">
        <f>(D65*SQRT(5)+E65*SQRT(4)+F65*SQRT(3)+G65*SQRT(2)+H65)/8.382</f>
        <v>39.926246731484405</v>
      </c>
      <c r="J65" s="12">
        <f>(COUNT(I$2:I$889)-RANK(I65,I$2:I$889))/COUNT(I$2:I$889)*100</f>
        <v>78.006872852233684</v>
      </c>
    </row>
    <row r="66" spans="1:10" x14ac:dyDescent="0.4">
      <c r="A66" s="10" t="s">
        <v>105</v>
      </c>
      <c r="B66" s="4">
        <v>51.32</v>
      </c>
      <c r="C66" s="6">
        <v>5360814</v>
      </c>
      <c r="D66" s="4">
        <v>45.506100000000004</v>
      </c>
      <c r="E66" s="4">
        <v>62.456499999999998</v>
      </c>
      <c r="F66" s="4">
        <v>33.924799999999998</v>
      </c>
      <c r="G66" s="4">
        <v>32.234000000000002</v>
      </c>
      <c r="H66" s="4">
        <v>2.64</v>
      </c>
      <c r="I66" s="13">
        <f>(D66*SQRT(5)+E66*SQRT(4)+F66*SQRT(3)+G66*SQRT(2)+H66)/8.382</f>
        <v>39.805890025894797</v>
      </c>
      <c r="J66" s="12">
        <f>(COUNT(I$2:I$889)-RANK(I66,I$2:I$889))/COUNT(I$2:I$889)*100</f>
        <v>77.663230240549836</v>
      </c>
    </row>
    <row r="67" spans="1:10" x14ac:dyDescent="0.4">
      <c r="A67" s="10" t="s">
        <v>243</v>
      </c>
      <c r="B67" s="4">
        <v>1.63</v>
      </c>
      <c r="C67" s="6">
        <v>13478894</v>
      </c>
      <c r="D67" s="4">
        <v>1.2422</v>
      </c>
      <c r="E67" s="4">
        <v>21.6418</v>
      </c>
      <c r="F67" s="4">
        <v>71.578900000000004</v>
      </c>
      <c r="G67" s="4">
        <v>66.326499999999996</v>
      </c>
      <c r="H67" s="4">
        <v>69.791700000000006</v>
      </c>
      <c r="I67" s="13">
        <f>(D67*SQRT(5)+E67*SQRT(4)+F67*SQRT(3)+G67*SQRT(2)+H67)/8.382</f>
        <v>39.803277384428689</v>
      </c>
      <c r="J67" s="12">
        <f>(COUNT(I$2:I$889)-RANK(I67,I$2:I$889))/COUNT(I$2:I$889)*100</f>
        <v>77.319587628865989</v>
      </c>
    </row>
    <row r="68" spans="1:10" x14ac:dyDescent="0.4">
      <c r="A68" s="10" t="s">
        <v>45</v>
      </c>
      <c r="B68" s="4">
        <v>21.15</v>
      </c>
      <c r="C68" s="6">
        <v>36447264</v>
      </c>
      <c r="D68" s="4">
        <v>55.902900000000002</v>
      </c>
      <c r="E68" s="4">
        <v>50.213000000000001</v>
      </c>
      <c r="F68" s="4">
        <v>35.050600000000003</v>
      </c>
      <c r="G68" s="4">
        <v>24.252800000000001</v>
      </c>
      <c r="H68" s="4">
        <v>7.5528000000000004</v>
      </c>
      <c r="I68" s="13">
        <f>(D68*SQRT(5)+E68*SQRT(4)+F68*SQRT(3)+G68*SQRT(2)+H68)/8.382</f>
        <v>39.130224679154011</v>
      </c>
      <c r="J68" s="12">
        <f>(COUNT(I$2:I$889)-RANK(I68,I$2:I$889))/COUNT(I$2:I$889)*100</f>
        <v>76.975945017182141</v>
      </c>
    </row>
    <row r="69" spans="1:10" x14ac:dyDescent="0.4">
      <c r="A69" s="10" t="s">
        <v>149</v>
      </c>
      <c r="B69" s="4">
        <v>0.87</v>
      </c>
      <c r="C69" s="6">
        <v>1421606.875</v>
      </c>
      <c r="D69" s="4">
        <v>50</v>
      </c>
      <c r="E69" s="4">
        <v>61.1111</v>
      </c>
      <c r="F69" s="4">
        <v>40.322600000000001</v>
      </c>
      <c r="G69" s="4">
        <v>7.4074</v>
      </c>
      <c r="H69" s="4">
        <v>12.987</v>
      </c>
      <c r="I69" s="13">
        <f>(D69*SQRT(5)+E69*SQRT(4)+F69*SQRT(3)+G69*SQRT(2)+H69)/8.382</f>
        <v>39.051424040824244</v>
      </c>
      <c r="J69" s="12">
        <f>(COUNT(I$2:I$889)-RANK(I69,I$2:I$889))/COUNT(I$2:I$889)*100</f>
        <v>76.632302405498294</v>
      </c>
    </row>
    <row r="70" spans="1:10" x14ac:dyDescent="0.4">
      <c r="A70" s="10" t="s">
        <v>214</v>
      </c>
      <c r="B70" s="4">
        <v>16.89</v>
      </c>
      <c r="C70" s="6">
        <v>25972034</v>
      </c>
      <c r="D70" s="4">
        <v>40.851199999999999</v>
      </c>
      <c r="E70" s="4">
        <v>46.97</v>
      </c>
      <c r="F70" s="4">
        <v>40.736400000000003</v>
      </c>
      <c r="G70" s="4">
        <v>37.094200000000001</v>
      </c>
      <c r="H70" s="4">
        <v>13.508100000000001</v>
      </c>
      <c r="I70" s="13">
        <f>(D70*SQRT(5)+E70*SQRT(4)+F70*SQRT(3)+G70*SQRT(2)+H70)/8.382</f>
        <v>38.393079862236732</v>
      </c>
      <c r="J70" s="12">
        <f>(COUNT(I$2:I$889)-RANK(I70,I$2:I$889))/COUNT(I$2:I$889)*100</f>
        <v>76.288659793814432</v>
      </c>
    </row>
    <row r="71" spans="1:10" x14ac:dyDescent="0.4">
      <c r="A71" s="10" t="s">
        <v>186</v>
      </c>
      <c r="B71" s="4">
        <v>18.89</v>
      </c>
      <c r="C71" s="6">
        <v>122158888</v>
      </c>
      <c r="D71" s="4">
        <v>48.084000000000003</v>
      </c>
      <c r="E71" s="4">
        <v>45.419499999999999</v>
      </c>
      <c r="F71" s="4">
        <v>38.489699999999999</v>
      </c>
      <c r="G71" s="4">
        <v>30.4558</v>
      </c>
      <c r="H71" s="4">
        <v>11.5771</v>
      </c>
      <c r="I71" s="13">
        <f>(D71*SQRT(5)+E71*SQRT(4)+F71*SQRT(3)+G71*SQRT(2)+H71)/8.382</f>
        <v>38.137952041410905</v>
      </c>
      <c r="J71" s="12">
        <f>(COUNT(I$2:I$889)-RANK(I71,I$2:I$889))/COUNT(I$2:I$889)*100</f>
        <v>75.945017182130584</v>
      </c>
    </row>
    <row r="72" spans="1:10" x14ac:dyDescent="0.4">
      <c r="A72" s="10" t="s">
        <v>222</v>
      </c>
      <c r="B72" s="4">
        <v>3.68</v>
      </c>
      <c r="C72" s="6">
        <v>1058541.375</v>
      </c>
      <c r="D72" s="4">
        <v>23.9057</v>
      </c>
      <c r="E72" s="4">
        <v>53.333300000000001</v>
      </c>
      <c r="F72" s="4">
        <v>50.204099999999997</v>
      </c>
      <c r="G72" s="4">
        <v>36.296300000000002</v>
      </c>
      <c r="H72" s="4">
        <v>17.197500000000002</v>
      </c>
      <c r="I72" s="13">
        <f>(D72*SQRT(5)+E72*SQRT(4)+F72*SQRT(3)+G72*SQRT(2)+H72)/8.382</f>
        <v>37.652784767591022</v>
      </c>
      <c r="J72" s="12">
        <f>(COUNT(I$2:I$889)-RANK(I72,I$2:I$889))/COUNT(I$2:I$889)*100</f>
        <v>75.601374570446737</v>
      </c>
    </row>
    <row r="73" spans="1:10" x14ac:dyDescent="0.4">
      <c r="A73" s="10" t="s">
        <v>133</v>
      </c>
      <c r="B73" s="4">
        <v>29.53</v>
      </c>
      <c r="C73" s="6">
        <v>2057205376</v>
      </c>
      <c r="D73" s="4">
        <v>36.598999999999997</v>
      </c>
      <c r="E73" s="4">
        <v>39.028599999999997</v>
      </c>
      <c r="F73" s="4">
        <v>46.742800000000003</v>
      </c>
      <c r="G73" s="4">
        <v>38.371600000000001</v>
      </c>
      <c r="H73" s="4">
        <v>20.042100000000001</v>
      </c>
      <c r="I73" s="13">
        <f>(D73*SQRT(5)+E73*SQRT(4)+F73*SQRT(3)+G73*SQRT(2)+H73)/8.382</f>
        <v>37.600058879324834</v>
      </c>
      <c r="J73" s="12">
        <f>(COUNT(I$2:I$889)-RANK(I73,I$2:I$889))/COUNT(I$2:I$889)*100</f>
        <v>75.257731958762889</v>
      </c>
    </row>
    <row r="74" spans="1:10" x14ac:dyDescent="0.4">
      <c r="A74" s="10" t="s">
        <v>163</v>
      </c>
      <c r="B74" s="4">
        <v>6.38</v>
      </c>
      <c r="C74" s="6">
        <v>2058618</v>
      </c>
      <c r="D74" s="4">
        <v>34.979500000000002</v>
      </c>
      <c r="E74" s="4">
        <v>39.978299999999997</v>
      </c>
      <c r="F74" s="4">
        <v>44.644300000000001</v>
      </c>
      <c r="G74" s="4">
        <v>46.178600000000003</v>
      </c>
      <c r="H74" s="4">
        <v>9.6964000000000006</v>
      </c>
      <c r="I74" s="13">
        <f>(D74*SQRT(5)+E74*SQRT(4)+F74*SQRT(3)+G74*SQRT(2)+H74)/8.382</f>
        <v>37.043920078585465</v>
      </c>
      <c r="J74" s="12">
        <f>(COUNT(I$2:I$889)-RANK(I74,I$2:I$889))/COUNT(I$2:I$889)*100</f>
        <v>74.914089347079042</v>
      </c>
    </row>
    <row r="75" spans="1:10" x14ac:dyDescent="0.4">
      <c r="A75" s="10" t="s">
        <v>49</v>
      </c>
      <c r="B75" s="4">
        <v>20.13</v>
      </c>
      <c r="C75" s="6">
        <v>132405160</v>
      </c>
      <c r="D75" s="4">
        <v>40.935200000000002</v>
      </c>
      <c r="E75" s="4">
        <v>40.176499999999997</v>
      </c>
      <c r="F75" s="4">
        <v>46.795099999999998</v>
      </c>
      <c r="G75" s="4">
        <v>35.100700000000003</v>
      </c>
      <c r="H75" s="4">
        <v>7.7622999999999998</v>
      </c>
      <c r="I75" s="13">
        <f>(D75*SQRT(5)+E75*SQRT(4)+F75*SQRT(3)+G75*SQRT(2)+H75)/8.382</f>
        <v>37.024644071415537</v>
      </c>
      <c r="J75" s="12">
        <f>(COUNT(I$2:I$889)-RANK(I75,I$2:I$889))/COUNT(I$2:I$889)*100</f>
        <v>74.570446735395194</v>
      </c>
    </row>
    <row r="76" spans="1:10" x14ac:dyDescent="0.4">
      <c r="A76" s="10" t="s">
        <v>111</v>
      </c>
      <c r="B76" s="4">
        <v>42.57</v>
      </c>
      <c r="C76" s="6">
        <v>44898768</v>
      </c>
      <c r="D76" s="4">
        <v>27.0732</v>
      </c>
      <c r="E76" s="4">
        <v>27.4908</v>
      </c>
      <c r="F76" s="4">
        <v>65.620699999999999</v>
      </c>
      <c r="G76" s="4">
        <v>46.4405</v>
      </c>
      <c r="H76" s="4">
        <v>10.428100000000001</v>
      </c>
      <c r="I76" s="13">
        <f>(D76*SQRT(5)+E76*SQRT(4)+F76*SQRT(3)+G76*SQRT(2)+H76)/8.382</f>
        <v>36.421186702466009</v>
      </c>
      <c r="J76" s="12">
        <f>(COUNT(I$2:I$889)-RANK(I76,I$2:I$889))/COUNT(I$2:I$889)*100</f>
        <v>74.226804123711347</v>
      </c>
    </row>
    <row r="77" spans="1:10" x14ac:dyDescent="0.4">
      <c r="A77" s="10" t="s">
        <v>18</v>
      </c>
      <c r="B77" s="4">
        <v>2.84</v>
      </c>
      <c r="C77" s="6">
        <v>3241497.25</v>
      </c>
      <c r="D77" s="4">
        <v>31.37</v>
      </c>
      <c r="E77" s="4">
        <v>37.6858</v>
      </c>
      <c r="F77" s="4">
        <v>41.077100000000002</v>
      </c>
      <c r="G77" s="4">
        <v>37.198099999999997</v>
      </c>
      <c r="H77" s="4">
        <v>26.222200000000001</v>
      </c>
      <c r="I77" s="13">
        <f>(D77*SQRT(5)+E77*SQRT(4)+F77*SQRT(3)+G77*SQRT(2)+H77)/8.382</f>
        <v>35.253272989294508</v>
      </c>
      <c r="J77" s="12">
        <f>(COUNT(I$2:I$889)-RANK(I77,I$2:I$889))/COUNT(I$2:I$889)*100</f>
        <v>73.883161512027499</v>
      </c>
    </row>
    <row r="78" spans="1:10" x14ac:dyDescent="0.4">
      <c r="A78" s="10" t="s">
        <v>26</v>
      </c>
      <c r="B78" s="4">
        <v>27.86</v>
      </c>
      <c r="C78" s="6">
        <v>136529376</v>
      </c>
      <c r="D78" s="4">
        <v>22.623200000000001</v>
      </c>
      <c r="E78" s="4">
        <v>41.063299999999998</v>
      </c>
      <c r="F78" s="4">
        <v>42.215400000000002</v>
      </c>
      <c r="G78" s="4">
        <v>45.255499999999998</v>
      </c>
      <c r="H78" s="4">
        <v>24.0427</v>
      </c>
      <c r="I78" s="13">
        <f>(D78*SQRT(5)+E78*SQRT(4)+F78*SQRT(3)+G78*SQRT(2)+H78)/8.382</f>
        <v>35.06042383707851</v>
      </c>
      <c r="J78" s="12">
        <f>(COUNT(I$2:I$889)-RANK(I78,I$2:I$889))/COUNT(I$2:I$889)*100</f>
        <v>73.539518900343651</v>
      </c>
    </row>
    <row r="79" spans="1:10" x14ac:dyDescent="0.4">
      <c r="A79" s="10" t="s">
        <v>132</v>
      </c>
      <c r="B79" s="4">
        <v>33.1</v>
      </c>
      <c r="C79" s="6">
        <v>550307776</v>
      </c>
      <c r="D79" s="4">
        <v>33.600299999999997</v>
      </c>
      <c r="E79" s="4">
        <v>34.715600000000002</v>
      </c>
      <c r="F79" s="4">
        <v>43.023400000000002</v>
      </c>
      <c r="G79" s="4">
        <v>37.856299999999997</v>
      </c>
      <c r="H79" s="4">
        <v>19.591899999999999</v>
      </c>
      <c r="I79" s="13">
        <f>(D79*SQRT(5)+E79*SQRT(4)+F79*SQRT(3)+G79*SQRT(2)+H79)/8.382</f>
        <v>34.861758823670918</v>
      </c>
      <c r="J79" s="12">
        <f>(COUNT(I$2:I$889)-RANK(I79,I$2:I$889))/COUNT(I$2:I$889)*100</f>
        <v>73.19587628865979</v>
      </c>
    </row>
    <row r="80" spans="1:10" x14ac:dyDescent="0.4">
      <c r="A80" s="10" t="s">
        <v>69</v>
      </c>
      <c r="B80" s="4">
        <v>18.420000000000002</v>
      </c>
      <c r="C80" s="6">
        <v>41617848</v>
      </c>
      <c r="D80" s="4">
        <v>27.750699999999998</v>
      </c>
      <c r="E80" s="4">
        <v>50.234000000000002</v>
      </c>
      <c r="F80" s="4">
        <v>47.654899999999998</v>
      </c>
      <c r="G80" s="4">
        <v>29.807600000000001</v>
      </c>
      <c r="H80" s="4">
        <v>4.4809999999999999</v>
      </c>
      <c r="I80" s="13">
        <f>(D80*SQRT(5)+E80*SQRT(4)+F80*SQRT(3)+G80*SQRT(2)+H80)/8.382</f>
        <v>34.800342619256718</v>
      </c>
      <c r="J80" s="12">
        <f>(COUNT(I$2:I$889)-RANK(I80,I$2:I$889))/COUNT(I$2:I$889)*100</f>
        <v>72.852233676975942</v>
      </c>
    </row>
    <row r="81" spans="1:10" x14ac:dyDescent="0.4">
      <c r="A81" s="10" t="s">
        <v>251</v>
      </c>
      <c r="B81" s="4">
        <v>13.5</v>
      </c>
      <c r="C81" s="6">
        <v>6179738</v>
      </c>
      <c r="D81" s="4">
        <v>34.061700000000002</v>
      </c>
      <c r="E81" s="4">
        <v>38.184600000000003</v>
      </c>
      <c r="F81" s="4">
        <v>37.366900000000001</v>
      </c>
      <c r="G81" s="4">
        <v>35.270499999999998</v>
      </c>
      <c r="H81" s="4">
        <v>24.195</v>
      </c>
      <c r="I81" s="13">
        <f>(D81*SQRT(5)+E81*SQRT(4)+F81*SQRT(3)+G81*SQRT(2)+H81)/8.382</f>
        <v>34.756605273470569</v>
      </c>
      <c r="J81" s="12">
        <f>(COUNT(I$2:I$889)-RANK(I81,I$2:I$889))/COUNT(I$2:I$889)*100</f>
        <v>72.508591065292094</v>
      </c>
    </row>
    <row r="82" spans="1:10" x14ac:dyDescent="0.4">
      <c r="A82" s="10" t="s">
        <v>167</v>
      </c>
      <c r="B82" s="4">
        <v>12</v>
      </c>
      <c r="C82" s="6">
        <v>126835544</v>
      </c>
      <c r="D82" s="4">
        <v>19.436499999999999</v>
      </c>
      <c r="E82" s="4">
        <v>46.699199999999998</v>
      </c>
      <c r="F82" s="4">
        <v>39.296900000000001</v>
      </c>
      <c r="G82" s="4">
        <v>48.883400000000002</v>
      </c>
      <c r="H82" s="4">
        <v>15.942</v>
      </c>
      <c r="I82" s="13">
        <f>(D82*SQRT(5)+E82*SQRT(4)+F82*SQRT(3)+G82*SQRT(2)+H82)/8.382</f>
        <v>34.597653290328928</v>
      </c>
      <c r="J82" s="12">
        <f>(COUNT(I$2:I$889)-RANK(I82,I$2:I$889))/COUNT(I$2:I$889)*100</f>
        <v>72.164948453608247</v>
      </c>
    </row>
    <row r="83" spans="1:10" x14ac:dyDescent="0.4">
      <c r="A83" s="10" t="s">
        <v>219</v>
      </c>
      <c r="B83" s="4">
        <v>28.46</v>
      </c>
      <c r="C83" s="6">
        <v>1220779.25</v>
      </c>
      <c r="D83" s="4">
        <v>24.170999999999999</v>
      </c>
      <c r="E83" s="4">
        <v>36.564300000000003</v>
      </c>
      <c r="F83" s="4">
        <v>39.578200000000002</v>
      </c>
      <c r="G83" s="4">
        <v>46.1736</v>
      </c>
      <c r="H83" s="4">
        <v>26.208400000000001</v>
      </c>
      <c r="I83" s="13">
        <f>(D83*SQRT(5)+E83*SQRT(4)+F83*SQRT(3)+G83*SQRT(2)+H83)/8.382</f>
        <v>34.268167943194982</v>
      </c>
      <c r="J83" s="12">
        <f>(COUNT(I$2:I$889)-RANK(I83,I$2:I$889))/COUNT(I$2:I$889)*100</f>
        <v>71.821305841924399</v>
      </c>
    </row>
    <row r="84" spans="1:10" x14ac:dyDescent="0.4">
      <c r="A84" s="10" t="s">
        <v>176</v>
      </c>
      <c r="B84" s="4">
        <v>3.48</v>
      </c>
      <c r="C84" s="6">
        <v>1381832.625</v>
      </c>
      <c r="D84" s="4">
        <v>53.304000000000002</v>
      </c>
      <c r="E84" s="4">
        <v>40.322600000000001</v>
      </c>
      <c r="F84" s="4">
        <v>22.5352</v>
      </c>
      <c r="G84" s="4">
        <v>20</v>
      </c>
      <c r="H84" s="4">
        <v>19.178100000000001</v>
      </c>
      <c r="I84" s="13">
        <f>(D84*SQRT(5)+E84*SQRT(4)+F84*SQRT(3)+G84*SQRT(2)+H84)/8.382</f>
        <v>34.160230264714485</v>
      </c>
      <c r="J84" s="12">
        <f>(COUNT(I$2:I$889)-RANK(I84,I$2:I$889))/COUNT(I$2:I$889)*100</f>
        <v>71.477663230240552</v>
      </c>
    </row>
    <row r="85" spans="1:10" x14ac:dyDescent="0.4">
      <c r="A85" s="10" t="s">
        <v>100</v>
      </c>
      <c r="B85" s="4">
        <v>7.06</v>
      </c>
      <c r="C85" s="6">
        <v>2977478</v>
      </c>
      <c r="D85" s="4">
        <v>34.364699999999999</v>
      </c>
      <c r="E85" s="4">
        <v>41.341299999999997</v>
      </c>
      <c r="F85" s="4">
        <v>38.3827</v>
      </c>
      <c r="G85" s="4">
        <v>36.5199</v>
      </c>
      <c r="H85" s="4">
        <v>8.2821999999999996</v>
      </c>
      <c r="I85" s="13">
        <f>(D85*SQRT(5)+E85*SQRT(4)+F85*SQRT(3)+G85*SQRT(2)+H85)/8.382</f>
        <v>34.112900218870216</v>
      </c>
      <c r="J85" s="12">
        <f>(COUNT(I$2:I$889)-RANK(I85,I$2:I$889))/COUNT(I$2:I$889)*100</f>
        <v>71.134020618556704</v>
      </c>
    </row>
    <row r="86" spans="1:10" x14ac:dyDescent="0.4">
      <c r="A86" s="10" t="s">
        <v>261</v>
      </c>
      <c r="B86" s="4">
        <v>5.62</v>
      </c>
      <c r="C86" s="6">
        <v>2360887.25</v>
      </c>
      <c r="D86" s="4">
        <v>27.7273</v>
      </c>
      <c r="E86" s="4">
        <v>27.7273</v>
      </c>
      <c r="F86" s="4">
        <v>40.5</v>
      </c>
      <c r="G86" s="4">
        <v>48.677199999999999</v>
      </c>
      <c r="H86" s="4">
        <v>27.7273</v>
      </c>
      <c r="I86" s="13">
        <f>(D86*SQRT(5)+E86*SQRT(4)+F86*SQRT(3)+G86*SQRT(2)+H86)/8.382</f>
        <v>33.902414907828337</v>
      </c>
      <c r="J86" s="12">
        <f>(COUNT(I$2:I$889)-RANK(I86,I$2:I$889))/COUNT(I$2:I$889)*100</f>
        <v>70.790378006872857</v>
      </c>
    </row>
    <row r="87" spans="1:10" x14ac:dyDescent="0.4">
      <c r="A87" s="10" t="s">
        <v>168</v>
      </c>
      <c r="B87" s="4">
        <v>22.11</v>
      </c>
      <c r="C87" s="6">
        <v>14432766</v>
      </c>
      <c r="D87" s="4">
        <v>28.988</v>
      </c>
      <c r="E87" s="4">
        <v>40.069699999999997</v>
      </c>
      <c r="F87" s="4">
        <v>40.9602</v>
      </c>
      <c r="G87" s="4">
        <v>39.716700000000003</v>
      </c>
      <c r="H87" s="4">
        <v>10.8271</v>
      </c>
      <c r="I87" s="13">
        <f>(D87*SQRT(5)+E87*SQRT(4)+F87*SQRT(3)+G87*SQRT(2)+H87)/8.382</f>
        <v>33.75073751045695</v>
      </c>
      <c r="J87" s="12">
        <f>(COUNT(I$2:I$889)-RANK(I87,I$2:I$889))/COUNT(I$2:I$889)*100</f>
        <v>70.446735395189009</v>
      </c>
    </row>
    <row r="88" spans="1:10" x14ac:dyDescent="0.4">
      <c r="A88" s="10" t="s">
        <v>53</v>
      </c>
      <c r="B88" s="4">
        <v>6.5</v>
      </c>
      <c r="C88" s="6">
        <v>38918764</v>
      </c>
      <c r="D88" s="4">
        <v>45.739899999999999</v>
      </c>
      <c r="E88" s="4">
        <v>59.313699999999997</v>
      </c>
      <c r="F88" s="4">
        <v>27.201599999999999</v>
      </c>
      <c r="G88" s="4">
        <v>7.0839999999999996</v>
      </c>
      <c r="H88" s="4">
        <v>1.5625</v>
      </c>
      <c r="I88" s="13">
        <f>(D88*SQRT(5)+E88*SQRT(4)+F88*SQRT(3)+G88*SQRT(2)+H88)/8.382</f>
        <v>33.357225937372846</v>
      </c>
      <c r="J88" s="12">
        <f>(COUNT(I$2:I$889)-RANK(I88,I$2:I$889))/COUNT(I$2:I$889)*100</f>
        <v>70.103092783505147</v>
      </c>
    </row>
    <row r="89" spans="1:10" x14ac:dyDescent="0.4">
      <c r="A89" s="10" t="s">
        <v>237</v>
      </c>
      <c r="B89" s="4">
        <v>11.46</v>
      </c>
      <c r="C89" s="6">
        <v>1353805.125</v>
      </c>
      <c r="D89" s="4">
        <v>27.9038</v>
      </c>
      <c r="E89" s="4">
        <v>43.572000000000003</v>
      </c>
      <c r="F89" s="4">
        <v>33.555300000000003</v>
      </c>
      <c r="G89" s="4">
        <v>31.422000000000001</v>
      </c>
      <c r="H89" s="4">
        <v>20.631599999999999</v>
      </c>
      <c r="I89" s="13">
        <f>(D89*SQRT(5)+E89*SQRT(4)+F89*SQRT(3)+G89*SQRT(2)+H89)/8.382</f>
        <v>32.537258011293481</v>
      </c>
      <c r="J89" s="12">
        <f>(COUNT(I$2:I$889)-RANK(I89,I$2:I$889))/COUNT(I$2:I$889)*100</f>
        <v>69.7594501718213</v>
      </c>
    </row>
    <row r="90" spans="1:10" x14ac:dyDescent="0.4">
      <c r="A90" s="10" t="s">
        <v>285</v>
      </c>
      <c r="B90" s="4">
        <v>14.14</v>
      </c>
      <c r="C90" s="6">
        <v>264595.90629999997</v>
      </c>
      <c r="D90" s="4">
        <v>44.927999999999997</v>
      </c>
      <c r="E90" s="4">
        <v>43.494399999999999</v>
      </c>
      <c r="F90" s="4">
        <v>24.175699999999999</v>
      </c>
      <c r="G90" s="4">
        <v>18.624199999999998</v>
      </c>
      <c r="H90" s="4">
        <v>11.778700000000001</v>
      </c>
      <c r="I90" s="13">
        <f>(D90*SQRT(5)+E90*SQRT(4)+F90*SQRT(3)+G90*SQRT(2)+H90)/8.382</f>
        <v>31.906668937008167</v>
      </c>
      <c r="J90" s="12">
        <f>(COUNT(I$2:I$889)-RANK(I90,I$2:I$889))/COUNT(I$2:I$889)*100</f>
        <v>69.415807560137452</v>
      </c>
    </row>
    <row r="91" spans="1:10" x14ac:dyDescent="0.4">
      <c r="A91" s="10" t="s">
        <v>140</v>
      </c>
      <c r="B91" s="4">
        <v>9.2200000000000006</v>
      </c>
      <c r="C91" s="6">
        <v>21848134</v>
      </c>
      <c r="D91" s="4">
        <v>17.571999999999999</v>
      </c>
      <c r="E91" s="4">
        <v>41.4223</v>
      </c>
      <c r="F91" s="4">
        <v>29.915500000000002</v>
      </c>
      <c r="G91" s="4">
        <v>38.646599999999999</v>
      </c>
      <c r="H91" s="4">
        <v>35.988199999999999</v>
      </c>
      <c r="I91" s="13">
        <f>(D91*SQRT(5)+E91*SQRT(4)+F91*SQRT(3)+G91*SQRT(2)+H91)/8.382</f>
        <v>31.567012442622421</v>
      </c>
      <c r="J91" s="12">
        <f>(COUNT(I$2:I$889)-RANK(I91,I$2:I$889))/COUNT(I$2:I$889)*100</f>
        <v>69.072164948453604</v>
      </c>
    </row>
    <row r="92" spans="1:10" x14ac:dyDescent="0.4">
      <c r="A92" s="10" t="s">
        <v>82</v>
      </c>
      <c r="B92" s="4">
        <v>4.38</v>
      </c>
      <c r="C92" s="6">
        <v>372557120</v>
      </c>
      <c r="D92" s="4">
        <v>-6.8085000000000004</v>
      </c>
      <c r="E92" s="4">
        <v>45.033099999999997</v>
      </c>
      <c r="F92" s="4">
        <v>56.428600000000003</v>
      </c>
      <c r="G92" s="4">
        <v>58.122799999999998</v>
      </c>
      <c r="H92" s="4">
        <v>9.7744</v>
      </c>
      <c r="I92" s="13">
        <f>(D92*SQRT(5)+E92*SQRT(4)+F92*SQRT(3)+G92*SQRT(2)+H92)/8.382</f>
        <v>31.561868935608775</v>
      </c>
      <c r="J92" s="12">
        <f>(COUNT(I$2:I$889)-RANK(I92,I$2:I$889))/COUNT(I$2:I$889)*100</f>
        <v>68.728522336769757</v>
      </c>
    </row>
    <row r="93" spans="1:10" x14ac:dyDescent="0.4">
      <c r="A93" s="10" t="s">
        <v>77</v>
      </c>
      <c r="B93" s="4">
        <v>7.92</v>
      </c>
      <c r="C93" s="6">
        <v>52160648</v>
      </c>
      <c r="D93" s="4">
        <v>14.450900000000001</v>
      </c>
      <c r="E93" s="4">
        <v>44.7898</v>
      </c>
      <c r="F93" s="4">
        <v>33.558199999999999</v>
      </c>
      <c r="G93" s="4">
        <v>51.7241</v>
      </c>
      <c r="H93" s="4">
        <v>8.6419999999999995</v>
      </c>
      <c r="I93" s="13">
        <f>(D93*SQRT(5)+E93*SQRT(4)+F93*SQRT(3)+G93*SQRT(2)+H93)/8.382</f>
        <v>31.234577173485064</v>
      </c>
      <c r="J93" s="12">
        <f>(COUNT(I$2:I$889)-RANK(I93,I$2:I$889))/COUNT(I$2:I$889)*100</f>
        <v>68.384879725085909</v>
      </c>
    </row>
    <row r="94" spans="1:10" x14ac:dyDescent="0.4">
      <c r="A94" s="10" t="s">
        <v>216</v>
      </c>
      <c r="B94" s="4">
        <v>10.66</v>
      </c>
      <c r="C94" s="6">
        <v>4475888.5</v>
      </c>
      <c r="D94" s="4">
        <v>32.294199999999996</v>
      </c>
      <c r="E94" s="4">
        <v>28.189599999999999</v>
      </c>
      <c r="F94" s="4">
        <v>36.670299999999997</v>
      </c>
      <c r="G94" s="4">
        <v>33.584000000000003</v>
      </c>
      <c r="H94" s="4">
        <v>16.502700000000001</v>
      </c>
      <c r="I94" s="13">
        <f>(D94*SQRT(5)+E94*SQRT(4)+F94*SQRT(3)+G94*SQRT(2)+H94)/8.382</f>
        <v>30.554008289967157</v>
      </c>
      <c r="J94" s="12">
        <f>(COUNT(I$2:I$889)-RANK(I94,I$2:I$889))/COUNT(I$2:I$889)*100</f>
        <v>68.041237113402062</v>
      </c>
    </row>
    <row r="95" spans="1:10" x14ac:dyDescent="0.4">
      <c r="A95" s="10" t="s">
        <v>150</v>
      </c>
      <c r="B95" s="4">
        <v>32.92</v>
      </c>
      <c r="C95" s="6">
        <v>172617616</v>
      </c>
      <c r="D95" s="4">
        <v>8.3251000000000008</v>
      </c>
      <c r="E95" s="4">
        <v>33.603900000000003</v>
      </c>
      <c r="F95" s="4">
        <v>47.954999999999998</v>
      </c>
      <c r="G95" s="4">
        <v>49.500399999999999</v>
      </c>
      <c r="H95" s="4">
        <v>13.517200000000001</v>
      </c>
      <c r="I95" s="13">
        <f>(D95*SQRT(5)+E95*SQRT(4)+F95*SQRT(3)+G95*SQRT(2)+H95)/8.382</f>
        <v>30.112756265729203</v>
      </c>
      <c r="J95" s="12">
        <f>(COUNT(I$2:I$889)-RANK(I95,I$2:I$889))/COUNT(I$2:I$889)*100</f>
        <v>67.697594501718214</v>
      </c>
    </row>
    <row r="96" spans="1:10" x14ac:dyDescent="0.4">
      <c r="A96" s="10" t="s">
        <v>10</v>
      </c>
      <c r="B96" s="4">
        <v>1.94</v>
      </c>
      <c r="C96" s="6">
        <v>2743060.75</v>
      </c>
      <c r="D96" s="4">
        <v>-1.0204</v>
      </c>
      <c r="E96" s="4">
        <v>38.571399999999997</v>
      </c>
      <c r="F96" s="4">
        <v>37.588700000000003</v>
      </c>
      <c r="G96" s="4">
        <v>60.330599999999997</v>
      </c>
      <c r="H96" s="4">
        <v>24.359000000000002</v>
      </c>
      <c r="I96" s="13">
        <f>(D96*SQRT(5)+E96*SQRT(4)+F96*SQRT(3)+G96*SQRT(2)+H96)/8.382</f>
        <v>29.783584725880427</v>
      </c>
      <c r="J96" s="12">
        <f>(COUNT(I$2:I$889)-RANK(I96,I$2:I$889))/COUNT(I$2:I$889)*100</f>
        <v>67.353951890034367</v>
      </c>
    </row>
    <row r="97" spans="1:10" x14ac:dyDescent="0.4">
      <c r="A97" s="10" t="s">
        <v>96</v>
      </c>
      <c r="B97" s="4">
        <v>8.85</v>
      </c>
      <c r="C97" s="6">
        <v>2858013.25</v>
      </c>
      <c r="D97" s="4">
        <v>40.6995</v>
      </c>
      <c r="E97" s="4">
        <v>31.305599999999998</v>
      </c>
      <c r="F97" s="4">
        <v>33.6858</v>
      </c>
      <c r="G97" s="4">
        <v>17.8429</v>
      </c>
      <c r="H97" s="4">
        <v>8.3231000000000002</v>
      </c>
      <c r="I97" s="13">
        <f>(D97*SQRT(5)+E97*SQRT(4)+F97*SQRT(3)+G97*SQRT(2)+H97)/8.382</f>
        <v>29.291378777848163</v>
      </c>
      <c r="J97" s="12">
        <f>(COUNT(I$2:I$889)-RANK(I97,I$2:I$889))/COUNT(I$2:I$889)*100</f>
        <v>67.010309278350505</v>
      </c>
    </row>
    <row r="98" spans="1:10" x14ac:dyDescent="0.4">
      <c r="A98" s="10" t="s">
        <v>25</v>
      </c>
      <c r="B98" s="4">
        <v>8.91</v>
      </c>
      <c r="C98" s="6">
        <v>124870376</v>
      </c>
      <c r="D98" s="4">
        <v>18.326699999999999</v>
      </c>
      <c r="E98" s="4">
        <v>37.2881</v>
      </c>
      <c r="F98" s="4">
        <v>35.616399999999999</v>
      </c>
      <c r="G98" s="4">
        <v>40.981000000000002</v>
      </c>
      <c r="H98" s="4">
        <v>9.5940999999999992</v>
      </c>
      <c r="I98" s="13">
        <f>(D98*SQRT(5)+E98*SQRT(4)+F98*SQRT(3)+G98*SQRT(2)+H98)/8.382</f>
        <v>29.204885156949818</v>
      </c>
      <c r="J98" s="12">
        <f>(COUNT(I$2:I$889)-RANK(I98,I$2:I$889))/COUNT(I$2:I$889)*100</f>
        <v>66.666666666666657</v>
      </c>
    </row>
    <row r="99" spans="1:10" x14ac:dyDescent="0.4">
      <c r="A99" s="10" t="s">
        <v>280</v>
      </c>
      <c r="B99" s="4">
        <v>4.7</v>
      </c>
      <c r="C99" s="6">
        <v>219069.92189999999</v>
      </c>
      <c r="D99" s="4">
        <v>20.204599999999999</v>
      </c>
      <c r="E99" s="4">
        <v>32.7684</v>
      </c>
      <c r="F99" s="4">
        <v>37.426900000000003</v>
      </c>
      <c r="G99" s="4">
        <v>41.566299999999998</v>
      </c>
      <c r="H99" s="4">
        <v>5.8558000000000003</v>
      </c>
      <c r="I99" s="13">
        <f>(D99*SQRT(5)+E99*SQRT(4)+F99*SQRT(3)+G99*SQRT(2)+H99)/8.382</f>
        <v>28.654304059372539</v>
      </c>
      <c r="J99" s="12">
        <f>(COUNT(I$2:I$889)-RANK(I99,I$2:I$889))/COUNT(I$2:I$889)*100</f>
        <v>66.32302405498281</v>
      </c>
    </row>
    <row r="100" spans="1:10" x14ac:dyDescent="0.4">
      <c r="A100" s="10" t="s">
        <v>193</v>
      </c>
      <c r="B100" s="4">
        <v>28.48</v>
      </c>
      <c r="C100" s="6">
        <v>57849460</v>
      </c>
      <c r="D100" s="4">
        <v>22.325900000000001</v>
      </c>
      <c r="E100" s="4">
        <v>38.449100000000001</v>
      </c>
      <c r="F100" s="4">
        <v>25.123999999999999</v>
      </c>
      <c r="G100" s="4">
        <v>39.266500000000001</v>
      </c>
      <c r="H100" s="4">
        <v>11.773899999999999</v>
      </c>
      <c r="I100" s="13">
        <f>(D100*SQRT(5)+E100*SQRT(4)+F100*SQRT(3)+G100*SQRT(2)+H100)/8.382</f>
        <v>28.351418682312836</v>
      </c>
      <c r="J100" s="12">
        <f>(COUNT(I$2:I$889)-RANK(I100,I$2:I$889))/COUNT(I$2:I$889)*100</f>
        <v>65.979381443298962</v>
      </c>
    </row>
    <row r="101" spans="1:10" x14ac:dyDescent="0.4">
      <c r="A101" s="10" t="s">
        <v>73</v>
      </c>
      <c r="B101" s="4">
        <v>12.8</v>
      </c>
      <c r="C101" s="6">
        <v>3379351.5</v>
      </c>
      <c r="D101" s="4">
        <v>28.1281</v>
      </c>
      <c r="E101" s="4">
        <v>23.7911</v>
      </c>
      <c r="F101" s="4">
        <v>38.528100000000002</v>
      </c>
      <c r="G101" s="4">
        <v>37.782600000000002</v>
      </c>
      <c r="H101" s="4">
        <v>6.2241</v>
      </c>
      <c r="I101" s="13">
        <f>(D101*SQRT(5)+E101*SQRT(4)+F101*SQRT(3)+G101*SQRT(2)+H101)/8.382</f>
        <v>28.259119033491295</v>
      </c>
      <c r="J101" s="12">
        <f>(COUNT(I$2:I$889)-RANK(I101,I$2:I$889))/COUNT(I$2:I$889)*100</f>
        <v>65.635738831615114</v>
      </c>
    </row>
    <row r="102" spans="1:10" x14ac:dyDescent="0.4">
      <c r="A102" s="10" t="s">
        <v>47</v>
      </c>
      <c r="B102" s="4">
        <v>16.05</v>
      </c>
      <c r="C102" s="6">
        <v>38209396</v>
      </c>
      <c r="D102" s="4">
        <v>24.096</v>
      </c>
      <c r="E102" s="4">
        <v>30.627300000000002</v>
      </c>
      <c r="F102" s="4">
        <v>25.544599999999999</v>
      </c>
      <c r="G102" s="4">
        <v>40.419899999999998</v>
      </c>
      <c r="H102" s="4">
        <v>16.220099999999999</v>
      </c>
      <c r="I102" s="13">
        <f>(D102*SQRT(5)+E102*SQRT(4)+F102*SQRT(3)+G102*SQRT(2)+H102)/8.382</f>
        <v>27.76925671851863</v>
      </c>
      <c r="J102" s="12">
        <f>(COUNT(I$2:I$889)-RANK(I102,I$2:I$889))/COUNT(I$2:I$889)*100</f>
        <v>65.292096219931267</v>
      </c>
    </row>
    <row r="103" spans="1:10" x14ac:dyDescent="0.4">
      <c r="A103" s="10" t="s">
        <v>12</v>
      </c>
      <c r="B103" s="4">
        <v>14.61</v>
      </c>
      <c r="C103" s="6">
        <v>614427648</v>
      </c>
      <c r="D103" s="4">
        <v>15.3264</v>
      </c>
      <c r="E103" s="4">
        <v>40.875599999999999</v>
      </c>
      <c r="F103" s="4">
        <v>36.3065</v>
      </c>
      <c r="G103" s="4">
        <v>27.898399999999999</v>
      </c>
      <c r="H103" s="4">
        <v>10.518800000000001</v>
      </c>
      <c r="I103" s="13">
        <f>(D103*SQRT(5)+E103*SQRT(4)+F103*SQRT(3)+G103*SQRT(2)+H103)/8.382</f>
        <v>27.306116743481482</v>
      </c>
      <c r="J103" s="12">
        <f>(COUNT(I$2:I$889)-RANK(I103,I$2:I$889))/COUNT(I$2:I$889)*100</f>
        <v>64.948453608247419</v>
      </c>
    </row>
    <row r="104" spans="1:10" x14ac:dyDescent="0.4">
      <c r="A104" s="10" t="s">
        <v>264</v>
      </c>
      <c r="B104" s="4">
        <v>13.15</v>
      </c>
      <c r="C104" s="6">
        <v>664985.625</v>
      </c>
      <c r="D104" s="4">
        <v>25.099900000000002</v>
      </c>
      <c r="E104" s="4">
        <v>32.003599999999999</v>
      </c>
      <c r="F104" s="4">
        <v>43.165599999999998</v>
      </c>
      <c r="G104" s="4">
        <v>20.394300000000001</v>
      </c>
      <c r="H104" s="4">
        <v>0.83140000000000003</v>
      </c>
      <c r="I104" s="13">
        <f>(D104*SQRT(5)+E104*SQRT(4)+F104*SQRT(3)+G104*SQRT(2)+H104)/8.382</f>
        <v>26.79200556224621</v>
      </c>
      <c r="J104" s="12">
        <f>(COUNT(I$2:I$889)-RANK(I104,I$2:I$889))/COUNT(I$2:I$889)*100</f>
        <v>64.604810996563572</v>
      </c>
    </row>
    <row r="105" spans="1:10" x14ac:dyDescent="0.4">
      <c r="A105" s="10" t="s">
        <v>52</v>
      </c>
      <c r="B105" s="4">
        <v>19.649999999999999</v>
      </c>
      <c r="C105" s="6">
        <v>48055652</v>
      </c>
      <c r="D105" s="4">
        <v>26.610800000000001</v>
      </c>
      <c r="E105" s="4">
        <v>32.3232</v>
      </c>
      <c r="F105" s="4">
        <v>22.735800000000001</v>
      </c>
      <c r="G105" s="4">
        <v>33.039900000000003</v>
      </c>
      <c r="H105" s="4">
        <v>12.4785</v>
      </c>
      <c r="I105" s="13">
        <f>(D105*SQRT(5)+E105*SQRT(4)+F105*SQRT(3)+G105*SQRT(2)+H105)/8.382</f>
        <v>26.572833830330076</v>
      </c>
      <c r="J105" s="12">
        <f>(COUNT(I$2:I$889)-RANK(I105,I$2:I$889))/COUNT(I$2:I$889)*100</f>
        <v>64.261168384879724</v>
      </c>
    </row>
    <row r="106" spans="1:10" x14ac:dyDescent="0.4">
      <c r="A106" s="10" t="s">
        <v>175</v>
      </c>
      <c r="B106" s="4">
        <v>3.48</v>
      </c>
      <c r="C106" s="6">
        <v>551050.0625</v>
      </c>
      <c r="D106" s="4">
        <v>13.7255</v>
      </c>
      <c r="E106" s="4">
        <v>50.6494</v>
      </c>
      <c r="F106" s="4">
        <v>23.404299999999999</v>
      </c>
      <c r="G106" s="4">
        <v>26.545500000000001</v>
      </c>
      <c r="H106" s="4">
        <v>11.538500000000001</v>
      </c>
      <c r="I106" s="13">
        <f>(D106*SQRT(5)+E106*SQRT(4)+F106*SQRT(3)+G106*SQRT(2)+H106)/8.382</f>
        <v>26.438426850481104</v>
      </c>
      <c r="J106" s="12">
        <f>(COUNT(I$2:I$889)-RANK(I106,I$2:I$889))/COUNT(I$2:I$889)*100</f>
        <v>63.917525773195869</v>
      </c>
    </row>
    <row r="107" spans="1:10" x14ac:dyDescent="0.4">
      <c r="A107" s="10" t="s">
        <v>37</v>
      </c>
      <c r="B107" s="4">
        <v>57.5</v>
      </c>
      <c r="C107" s="6">
        <v>945128.1875</v>
      </c>
      <c r="D107" s="4">
        <v>32.894599999999997</v>
      </c>
      <c r="E107" s="4">
        <v>30.8506</v>
      </c>
      <c r="F107" s="4">
        <v>30.027000000000001</v>
      </c>
      <c r="G107" s="4">
        <v>15.834</v>
      </c>
      <c r="H107" s="4">
        <v>11.434100000000001</v>
      </c>
      <c r="I107" s="13">
        <f>(D107*SQRT(5)+E107*SQRT(4)+F107*SQRT(3)+G107*SQRT(2)+H107)/8.382</f>
        <v>26.376856220251831</v>
      </c>
      <c r="J107" s="12">
        <f>(COUNT(I$2:I$889)-RANK(I107,I$2:I$889))/COUNT(I$2:I$889)*100</f>
        <v>63.573883161512022</v>
      </c>
    </row>
    <row r="108" spans="1:10" x14ac:dyDescent="0.4">
      <c r="A108" s="10" t="s">
        <v>50</v>
      </c>
      <c r="B108" s="4">
        <v>11.83</v>
      </c>
      <c r="C108" s="6">
        <v>9031430</v>
      </c>
      <c r="D108" s="4">
        <v>8.6318000000000001</v>
      </c>
      <c r="E108" s="4">
        <v>31.152999999999999</v>
      </c>
      <c r="F108" s="4">
        <v>53.636400000000002</v>
      </c>
      <c r="G108" s="4">
        <v>25.851099999999999</v>
      </c>
      <c r="H108" s="4">
        <v>9.9442000000000004</v>
      </c>
      <c r="I108" s="13">
        <f>(D108*SQRT(5)+E108*SQRT(4)+F108*SQRT(3)+G108*SQRT(2)+H108)/8.382</f>
        <v>26.36738698705955</v>
      </c>
      <c r="J108" s="12">
        <f>(COUNT(I$2:I$889)-RANK(I108,I$2:I$889))/COUNT(I$2:I$889)*100</f>
        <v>63.230240549828174</v>
      </c>
    </row>
    <row r="109" spans="1:10" x14ac:dyDescent="0.4">
      <c r="A109" s="10" t="s">
        <v>125</v>
      </c>
      <c r="B109" s="4">
        <v>16.739999999999998</v>
      </c>
      <c r="C109" s="6">
        <v>288012448</v>
      </c>
      <c r="D109" s="4">
        <v>22.6374</v>
      </c>
      <c r="E109" s="4">
        <v>15.528</v>
      </c>
      <c r="F109" s="4">
        <v>22.7273</v>
      </c>
      <c r="G109" s="4">
        <v>54.285699999999999</v>
      </c>
      <c r="H109" s="4">
        <v>20.5184</v>
      </c>
      <c r="I109" s="13">
        <f>(D109*SQRT(5)+E109*SQRT(4)+F109*SQRT(3)+G109*SQRT(2)+H109)/8.382</f>
        <v>26.047432204203176</v>
      </c>
      <c r="J109" s="12">
        <f>(COUNT(I$2:I$889)-RANK(I109,I$2:I$889))/COUNT(I$2:I$889)*100</f>
        <v>62.886597938144327</v>
      </c>
    </row>
    <row r="110" spans="1:10" x14ac:dyDescent="0.4">
      <c r="A110" s="10" t="s">
        <v>277</v>
      </c>
      <c r="B110" s="4">
        <v>1.97</v>
      </c>
      <c r="C110" s="6">
        <v>736843.75</v>
      </c>
      <c r="D110" s="4">
        <v>-7.5117000000000003</v>
      </c>
      <c r="E110" s="4">
        <v>42.753599999999999</v>
      </c>
      <c r="F110" s="4">
        <v>31.333300000000001</v>
      </c>
      <c r="G110" s="4">
        <v>51.538499999999999</v>
      </c>
      <c r="H110" s="4">
        <v>20.858899999999998</v>
      </c>
      <c r="I110" s="13">
        <f>(D110*SQRT(5)+E110*SQRT(4)+F110*SQRT(3)+G110*SQRT(2)+H110)/8.382</f>
        <v>25.856208712309531</v>
      </c>
      <c r="J110" s="12">
        <f>(COUNT(I$2:I$889)-RANK(I110,I$2:I$889))/COUNT(I$2:I$889)*100</f>
        <v>62.542955326460479</v>
      </c>
    </row>
    <row r="111" spans="1:10" x14ac:dyDescent="0.4">
      <c r="A111" s="10" t="s">
        <v>13</v>
      </c>
      <c r="B111" s="4">
        <v>49.4</v>
      </c>
      <c r="C111" s="6">
        <v>635406144</v>
      </c>
      <c r="D111" s="4">
        <v>26.825500000000002</v>
      </c>
      <c r="E111" s="4">
        <v>30.3949</v>
      </c>
      <c r="F111" s="4">
        <v>29.338999999999999</v>
      </c>
      <c r="G111" s="4">
        <v>20.9666</v>
      </c>
      <c r="H111" s="4">
        <v>13.077400000000001</v>
      </c>
      <c r="I111" s="13">
        <f>(D111*SQRT(5)+E111*SQRT(4)+F111*SQRT(3)+G111*SQRT(2)+H111)/8.382</f>
        <v>25.568925107436847</v>
      </c>
      <c r="J111" s="12">
        <f>(COUNT(I$2:I$889)-RANK(I111,I$2:I$889))/COUNT(I$2:I$889)*100</f>
        <v>62.199312714776632</v>
      </c>
    </row>
    <row r="112" spans="1:10" x14ac:dyDescent="0.4">
      <c r="A112" s="10" t="s">
        <v>245</v>
      </c>
      <c r="B112" s="4">
        <v>8.35</v>
      </c>
      <c r="C112" s="6">
        <v>38479172</v>
      </c>
      <c r="D112" s="4">
        <v>18.439699999999998</v>
      </c>
      <c r="E112" s="4">
        <v>29.257000000000001</v>
      </c>
      <c r="F112" s="4">
        <v>37.335500000000003</v>
      </c>
      <c r="G112" s="4">
        <v>38.244999999999997</v>
      </c>
      <c r="H112" s="4">
        <v>-5.6497000000000002</v>
      </c>
      <c r="I112" s="13">
        <f>(D112*SQRT(5)+E112*SQRT(4)+F112*SQRT(3)+G112*SQRT(2)+H112)/8.382</f>
        <v>25.393736972518457</v>
      </c>
      <c r="J112" s="12">
        <f>(COUNT(I$2:I$889)-RANK(I112,I$2:I$889))/COUNT(I$2:I$889)*100</f>
        <v>61.855670103092784</v>
      </c>
    </row>
    <row r="113" spans="1:10" x14ac:dyDescent="0.4">
      <c r="A113" s="10" t="s">
        <v>40</v>
      </c>
      <c r="B113" s="4">
        <v>8.23</v>
      </c>
      <c r="C113" s="6">
        <v>11130387</v>
      </c>
      <c r="D113" s="4">
        <v>21.029399999999999</v>
      </c>
      <c r="E113" s="4">
        <v>31.26</v>
      </c>
      <c r="F113" s="4">
        <v>31.26</v>
      </c>
      <c r="G113" s="4">
        <v>17.571400000000001</v>
      </c>
      <c r="H113" s="4">
        <v>23.945799999999998</v>
      </c>
      <c r="I113" s="13">
        <f>(D113*SQRT(5)+E113*SQRT(4)+F113*SQRT(3)+G113*SQRT(2)+H113)/8.382</f>
        <v>25.34986737777616</v>
      </c>
      <c r="J113" s="12">
        <f>(COUNT(I$2:I$889)-RANK(I113,I$2:I$889))/COUNT(I$2:I$889)*100</f>
        <v>61.512027491408936</v>
      </c>
    </row>
    <row r="114" spans="1:10" x14ac:dyDescent="0.4">
      <c r="A114" s="10" t="s">
        <v>254</v>
      </c>
      <c r="B114" s="4">
        <v>11.3</v>
      </c>
      <c r="C114" s="6">
        <v>12877850</v>
      </c>
      <c r="D114" s="4">
        <v>27.395700000000001</v>
      </c>
      <c r="E114" s="4">
        <v>24.449300000000001</v>
      </c>
      <c r="F114" s="4">
        <v>27.683599999999998</v>
      </c>
      <c r="G114" s="4">
        <v>25.277200000000001</v>
      </c>
      <c r="H114" s="4">
        <v>14.720800000000001</v>
      </c>
      <c r="I114" s="13">
        <f>(D114*SQRT(5)+E114*SQRT(4)+F114*SQRT(3)+G114*SQRT(2)+H114)/8.382</f>
        <v>24.883656440756617</v>
      </c>
      <c r="J114" s="12">
        <f>(COUNT(I$2:I$889)-RANK(I114,I$2:I$889))/COUNT(I$2:I$889)*100</f>
        <v>61.168384879725089</v>
      </c>
    </row>
    <row r="115" spans="1:10" x14ac:dyDescent="0.4">
      <c r="A115" s="10" t="s">
        <v>80</v>
      </c>
      <c r="B115" s="4">
        <v>7.48</v>
      </c>
      <c r="C115" s="6">
        <v>13147559</v>
      </c>
      <c r="D115" s="4">
        <v>37.743400000000001</v>
      </c>
      <c r="E115" s="4">
        <v>29.498899999999999</v>
      </c>
      <c r="F115" s="4">
        <v>20.689399999999999</v>
      </c>
      <c r="G115" s="4">
        <v>13.6717</v>
      </c>
      <c r="H115" s="4">
        <v>7.4713000000000003</v>
      </c>
      <c r="I115" s="13">
        <f>(D115*SQRT(5)+E115*SQRT(4)+F115*SQRT(3)+G115*SQRT(2)+H115)/8.382</f>
        <v>24.580732956427749</v>
      </c>
      <c r="J115" s="12">
        <f>(COUNT(I$2:I$889)-RANK(I115,I$2:I$889))/COUNT(I$2:I$889)*100</f>
        <v>60.824742268041234</v>
      </c>
    </row>
    <row r="116" spans="1:10" x14ac:dyDescent="0.4">
      <c r="A116" s="10" t="s">
        <v>138</v>
      </c>
      <c r="B116" s="4">
        <v>12.8</v>
      </c>
      <c r="C116" s="6">
        <v>5497285.5</v>
      </c>
      <c r="D116" s="4">
        <v>26.357399999999998</v>
      </c>
      <c r="E116" s="4">
        <v>27.363199999999999</v>
      </c>
      <c r="F116" s="4">
        <v>28.6432</v>
      </c>
      <c r="G116" s="4">
        <v>22.1374</v>
      </c>
      <c r="H116" s="4">
        <v>9.9656000000000002</v>
      </c>
      <c r="I116" s="13">
        <f>(D116*SQRT(5)+E116*SQRT(4)+F116*SQRT(3)+G116*SQRT(2)+H116)/8.382</f>
        <v>24.403176702122163</v>
      </c>
      <c r="J116" s="12">
        <f>(COUNT(I$2:I$889)-RANK(I116,I$2:I$889))/COUNT(I$2:I$889)*100</f>
        <v>60.481099656357387</v>
      </c>
    </row>
    <row r="117" spans="1:10" x14ac:dyDescent="0.4">
      <c r="A117" s="10" t="s">
        <v>252</v>
      </c>
      <c r="B117" s="4">
        <v>18.05</v>
      </c>
      <c r="C117" s="6">
        <v>198656400</v>
      </c>
      <c r="D117" s="4">
        <v>13.880100000000001</v>
      </c>
      <c r="E117" s="4">
        <v>25.783999999999999</v>
      </c>
      <c r="F117" s="4">
        <v>27.202200000000001</v>
      </c>
      <c r="G117" s="4">
        <v>43.8247</v>
      </c>
      <c r="H117" s="4">
        <v>12.1815</v>
      </c>
      <c r="I117" s="13">
        <f>(D117*SQRT(5)+E117*SQRT(4)+F117*SQRT(3)+G117*SQRT(2)+H117)/8.382</f>
        <v>24.323481832388111</v>
      </c>
      <c r="J117" s="12">
        <f>(COUNT(I$2:I$889)-RANK(I117,I$2:I$889))/COUNT(I$2:I$889)*100</f>
        <v>60.137457044673539</v>
      </c>
    </row>
    <row r="118" spans="1:10" x14ac:dyDescent="0.4">
      <c r="A118" s="10" t="s">
        <v>166</v>
      </c>
      <c r="B118" s="4">
        <v>34.15</v>
      </c>
      <c r="C118" s="6">
        <v>74015120</v>
      </c>
      <c r="D118" s="4">
        <v>40.921700000000001</v>
      </c>
      <c r="E118" s="4">
        <v>25.497199999999999</v>
      </c>
      <c r="F118" s="4">
        <v>26.324100000000001</v>
      </c>
      <c r="G118" s="4">
        <v>13.7125</v>
      </c>
      <c r="H118" s="4">
        <v>-4.5846</v>
      </c>
      <c r="I118" s="13">
        <f>(D118*SQRT(5)+E118*SQRT(4)+F118*SQRT(3)+G118*SQRT(2)+H118)/8.382</f>
        <v>24.206703065189469</v>
      </c>
      <c r="J118" s="12">
        <f>(COUNT(I$2:I$889)-RANK(I118,I$2:I$889))/COUNT(I$2:I$889)*100</f>
        <v>59.793814432989691</v>
      </c>
    </row>
    <row r="119" spans="1:10" x14ac:dyDescent="0.4">
      <c r="A119" s="10" t="s">
        <v>145</v>
      </c>
      <c r="B119" s="4">
        <v>29.6</v>
      </c>
      <c r="C119" s="6">
        <v>174007648</v>
      </c>
      <c r="D119" s="4">
        <v>22.444500000000001</v>
      </c>
      <c r="E119" s="4">
        <v>37.301099999999998</v>
      </c>
      <c r="F119" s="4">
        <v>23.967700000000001</v>
      </c>
      <c r="G119" s="4">
        <v>17.585899999999999</v>
      </c>
      <c r="H119" s="4">
        <v>4.4828999999999999</v>
      </c>
      <c r="I119" s="13">
        <f>(D119*SQRT(5)+E119*SQRT(4)+F119*SQRT(3)+G119*SQRT(2)+H119)/8.382</f>
        <v>23.342402785504611</v>
      </c>
      <c r="J119" s="12">
        <f>(COUNT(I$2:I$889)-RANK(I119,I$2:I$889))/COUNT(I$2:I$889)*100</f>
        <v>59.450171821305844</v>
      </c>
    </row>
    <row r="120" spans="1:10" x14ac:dyDescent="0.4">
      <c r="A120" s="10" t="s">
        <v>288</v>
      </c>
      <c r="B120" s="4">
        <v>64</v>
      </c>
      <c r="C120" s="6">
        <v>213689.2188</v>
      </c>
      <c r="D120" s="4">
        <v>6.8990999999999998</v>
      </c>
      <c r="E120" s="4">
        <v>33.087200000000003</v>
      </c>
      <c r="F120" s="4">
        <v>52.748199999999997</v>
      </c>
      <c r="G120" s="4">
        <v>13.035399999999999</v>
      </c>
      <c r="H120" s="4">
        <v>3.9196</v>
      </c>
      <c r="I120" s="13">
        <f>(D120*SQRT(5)+E120*SQRT(4)+F120*SQRT(3)+G120*SQRT(2)+H120)/8.382</f>
        <v>23.302106712280089</v>
      </c>
      <c r="J120" s="12">
        <f>(COUNT(I$2:I$889)-RANK(I120,I$2:I$889))/COUNT(I$2:I$889)*100</f>
        <v>59.106529209621996</v>
      </c>
    </row>
    <row r="121" spans="1:10" x14ac:dyDescent="0.4">
      <c r="A121" s="10" t="s">
        <v>62</v>
      </c>
      <c r="B121" s="4">
        <v>50.2</v>
      </c>
      <c r="C121" s="6">
        <v>181951856</v>
      </c>
      <c r="D121" s="4">
        <v>20.4453</v>
      </c>
      <c r="E121" s="4">
        <v>32.139299999999999</v>
      </c>
      <c r="F121" s="4">
        <v>25.72</v>
      </c>
      <c r="G121" s="4">
        <v>17.7851</v>
      </c>
      <c r="H121" s="4">
        <v>13.987299999999999</v>
      </c>
      <c r="I121" s="13">
        <f>(D121*SQRT(5)+E121*SQRT(4)+F121*SQRT(3)+G121*SQRT(2)+H121)/8.382</f>
        <v>23.107045695443773</v>
      </c>
      <c r="J121" s="12">
        <f>(COUNT(I$2:I$889)-RANK(I121,I$2:I$889))/COUNT(I$2:I$889)*100</f>
        <v>58.762886597938149</v>
      </c>
    </row>
    <row r="122" spans="1:10" x14ac:dyDescent="0.4">
      <c r="A122" s="10" t="s">
        <v>236</v>
      </c>
      <c r="B122" s="4">
        <v>6.7</v>
      </c>
      <c r="C122" s="6">
        <v>2971241</v>
      </c>
      <c r="D122" s="4">
        <v>34.538200000000003</v>
      </c>
      <c r="E122" s="4">
        <v>24.767199999999999</v>
      </c>
      <c r="F122" s="4">
        <v>22.9358</v>
      </c>
      <c r="G122" s="4">
        <v>8.2391000000000005</v>
      </c>
      <c r="H122" s="4">
        <v>11.4809</v>
      </c>
      <c r="I122" s="13">
        <f>(D122*SQRT(5)+E122*SQRT(4)+F122*SQRT(3)+G122*SQRT(2)+H122)/8.382</f>
        <v>22.622629550759921</v>
      </c>
      <c r="J122" s="12">
        <f>(COUNT(I$2:I$889)-RANK(I122,I$2:I$889))/COUNT(I$2:I$889)*100</f>
        <v>58.419243986254301</v>
      </c>
    </row>
    <row r="123" spans="1:10" x14ac:dyDescent="0.4">
      <c r="A123" s="10" t="s">
        <v>156</v>
      </c>
      <c r="B123" s="4">
        <v>4.26</v>
      </c>
      <c r="C123" s="6">
        <v>1318908.625</v>
      </c>
      <c r="D123" s="4">
        <v>29.8781</v>
      </c>
      <c r="E123" s="4">
        <v>29.8781</v>
      </c>
      <c r="F123" s="4">
        <v>20.338999999999999</v>
      </c>
      <c r="G123" s="4">
        <v>14.5161</v>
      </c>
      <c r="H123" s="4">
        <v>6.7668999999999997</v>
      </c>
      <c r="I123" s="13">
        <f>(D123*SQRT(5)+E123*SQRT(4)+F123*SQRT(3)+G123*SQRT(2)+H123)/8.382</f>
        <v>22.559008530952511</v>
      </c>
      <c r="J123" s="12">
        <f>(COUNT(I$2:I$889)-RANK(I123,I$2:I$889))/COUNT(I$2:I$889)*100</f>
        <v>58.075601374570454</v>
      </c>
    </row>
    <row r="124" spans="1:10" x14ac:dyDescent="0.4">
      <c r="A124" s="10" t="s">
        <v>95</v>
      </c>
      <c r="B124" s="4">
        <v>5.09</v>
      </c>
      <c r="C124" s="6">
        <v>19601982</v>
      </c>
      <c r="D124" s="4">
        <v>7.1318999999999999</v>
      </c>
      <c r="E124" s="4">
        <v>23.255500000000001</v>
      </c>
      <c r="F124" s="4">
        <v>38.541499999999999</v>
      </c>
      <c r="G124" s="4">
        <v>35.744700000000002</v>
      </c>
      <c r="H124" s="4">
        <v>8.9177999999999997</v>
      </c>
      <c r="I124" s="13">
        <f>(D124*SQRT(5)+E124*SQRT(4)+F124*SQRT(3)+G124*SQRT(2)+H124)/8.382</f>
        <v>22.51046157618757</v>
      </c>
      <c r="J124" s="12">
        <f>(COUNT(I$2:I$889)-RANK(I124,I$2:I$889))/COUNT(I$2:I$889)*100</f>
        <v>57.731958762886592</v>
      </c>
    </row>
    <row r="125" spans="1:10" x14ac:dyDescent="0.4">
      <c r="A125" s="10" t="s">
        <v>14</v>
      </c>
      <c r="B125" s="4">
        <v>14.64</v>
      </c>
      <c r="C125" s="6">
        <v>96038256</v>
      </c>
      <c r="D125" s="4">
        <v>20.508500000000002</v>
      </c>
      <c r="E125" s="4">
        <v>27.9285</v>
      </c>
      <c r="F125" s="4">
        <v>24.446999999999999</v>
      </c>
      <c r="G125" s="4">
        <v>22.091999999999999</v>
      </c>
      <c r="H125" s="4">
        <v>11.603300000000001</v>
      </c>
      <c r="I125" s="13">
        <f>(D125*SQRT(5)+E125*SQRT(4)+F125*SQRT(3)+G125*SQRT(2)+H125)/8.382</f>
        <v>22.298371776322739</v>
      </c>
      <c r="J125" s="12">
        <f>(COUNT(I$2:I$889)-RANK(I125,I$2:I$889))/COUNT(I$2:I$889)*100</f>
        <v>57.388316151202744</v>
      </c>
    </row>
    <row r="126" spans="1:10" x14ac:dyDescent="0.4">
      <c r="A126" s="10" t="s">
        <v>15</v>
      </c>
      <c r="B126" s="4">
        <v>16.45</v>
      </c>
      <c r="C126" s="6">
        <v>610500096</v>
      </c>
      <c r="D126" s="4">
        <v>21.221499999999999</v>
      </c>
      <c r="E126" s="4">
        <v>28.635100000000001</v>
      </c>
      <c r="F126" s="4">
        <v>24.634499999999999</v>
      </c>
      <c r="G126" s="4">
        <v>20.985199999999999</v>
      </c>
      <c r="H126" s="4">
        <v>7.2564000000000002</v>
      </c>
      <c r="I126" s="13">
        <f>(D126*SQRT(5)+E126*SQRT(4)+F126*SQRT(3)+G126*SQRT(2)+H126)/8.382</f>
        <v>21.990584186671342</v>
      </c>
      <c r="J126" s="12">
        <f>(COUNT(I$2:I$889)-RANK(I126,I$2:I$889))/COUNT(I$2:I$889)*100</f>
        <v>57.044673539518897</v>
      </c>
    </row>
    <row r="127" spans="1:10" x14ac:dyDescent="0.4">
      <c r="A127" s="10" t="s">
        <v>64</v>
      </c>
      <c r="B127" s="4">
        <v>32.15</v>
      </c>
      <c r="C127" s="6">
        <v>372573888</v>
      </c>
      <c r="D127" s="4">
        <v>18.5458</v>
      </c>
      <c r="E127" s="4">
        <v>30.976700000000001</v>
      </c>
      <c r="F127" s="4">
        <v>20.428899999999999</v>
      </c>
      <c r="G127" s="4">
        <v>21.7803</v>
      </c>
      <c r="H127" s="4">
        <v>14.2096</v>
      </c>
      <c r="I127" s="13">
        <f>(D127*SQRT(5)+E127*SQRT(4)+F127*SQRT(3)+G127*SQRT(2)+H127)/8.382</f>
        <v>21.930154842807703</v>
      </c>
      <c r="J127" s="12">
        <f>(COUNT(I$2:I$889)-RANK(I127,I$2:I$889))/COUNT(I$2:I$889)*100</f>
        <v>56.701030927835049</v>
      </c>
    </row>
    <row r="128" spans="1:10" x14ac:dyDescent="0.4">
      <c r="A128" s="10" t="s">
        <v>157</v>
      </c>
      <c r="B128" s="4">
        <v>4.41</v>
      </c>
      <c r="C128" s="6">
        <v>10538423</v>
      </c>
      <c r="D128" s="4">
        <v>26.361000000000001</v>
      </c>
      <c r="E128" s="4">
        <v>27.8261</v>
      </c>
      <c r="F128" s="4">
        <v>21.1538</v>
      </c>
      <c r="G128" s="4">
        <v>16.052600000000002</v>
      </c>
      <c r="H128" s="4">
        <v>8.8888999999999996</v>
      </c>
      <c r="I128" s="13">
        <f>(D128*SQRT(5)+E128*SQRT(4)+F128*SQRT(3)+G128*SQRT(2)+H128)/8.382</f>
        <v>21.811900376923507</v>
      </c>
      <c r="J128" s="12">
        <f>(COUNT(I$2:I$889)-RANK(I128,I$2:I$889))/COUNT(I$2:I$889)*100</f>
        <v>56.357388316151201</v>
      </c>
    </row>
    <row r="129" spans="1:10" x14ac:dyDescent="0.4">
      <c r="A129" s="10" t="s">
        <v>151</v>
      </c>
      <c r="B129" s="4">
        <v>68.5</v>
      </c>
      <c r="C129" s="6">
        <v>626317952</v>
      </c>
      <c r="D129" s="4">
        <v>17.904</v>
      </c>
      <c r="E129" s="4">
        <v>29.3583</v>
      </c>
      <c r="F129" s="4">
        <v>24.5002</v>
      </c>
      <c r="G129" s="4">
        <v>20.917899999999999</v>
      </c>
      <c r="H129" s="4">
        <v>10.412599999999999</v>
      </c>
      <c r="I129" s="13">
        <f>(D129*SQRT(5)+E129*SQRT(4)+F129*SQRT(3)+G129*SQRT(2)+H129)/8.382</f>
        <v>21.615572672526774</v>
      </c>
      <c r="J129" s="12">
        <f>(COUNT(I$2:I$889)-RANK(I129,I$2:I$889))/COUNT(I$2:I$889)*100</f>
        <v>56.013745704467354</v>
      </c>
    </row>
    <row r="130" spans="1:10" x14ac:dyDescent="0.4">
      <c r="A130" s="10" t="s">
        <v>155</v>
      </c>
      <c r="B130" s="4">
        <v>21.86</v>
      </c>
      <c r="C130" s="6">
        <v>23529384</v>
      </c>
      <c r="D130" s="4">
        <v>27.5379</v>
      </c>
      <c r="E130" s="4">
        <v>27.167000000000002</v>
      </c>
      <c r="F130" s="4">
        <v>20.1099</v>
      </c>
      <c r="G130" s="4">
        <v>14.5702</v>
      </c>
      <c r="H130" s="4">
        <v>7.9505999999999997</v>
      </c>
      <c r="I130" s="13">
        <f>(D130*SQRT(5)+E130*SQRT(4)+F130*SQRT(3)+G130*SQRT(2)+H130)/8.382</f>
        <v>21.3908326579825</v>
      </c>
      <c r="J130" s="12">
        <f>(COUNT(I$2:I$889)-RANK(I130,I$2:I$889))/COUNT(I$2:I$889)*100</f>
        <v>55.670103092783506</v>
      </c>
    </row>
    <row r="131" spans="1:10" x14ac:dyDescent="0.4">
      <c r="A131" s="10" t="s">
        <v>234</v>
      </c>
      <c r="B131" s="4">
        <v>2.75</v>
      </c>
      <c r="C131" s="6">
        <v>2576718.75</v>
      </c>
      <c r="D131" s="4">
        <v>9.8984000000000005</v>
      </c>
      <c r="E131" s="4">
        <v>33.560699999999997</v>
      </c>
      <c r="F131" s="4">
        <v>32.924700000000001</v>
      </c>
      <c r="G131" s="4">
        <v>10.441800000000001</v>
      </c>
      <c r="H131" s="4">
        <v>16.033799999999999</v>
      </c>
      <c r="I131" s="13">
        <f>(D131*SQRT(5)+E131*SQRT(4)+F131*SQRT(3)+G131*SQRT(2)+H131)/8.382</f>
        <v>21.126566889529265</v>
      </c>
      <c r="J131" s="12">
        <f>(COUNT(I$2:I$889)-RANK(I131,I$2:I$889))/COUNT(I$2:I$889)*100</f>
        <v>55.326460481099659</v>
      </c>
    </row>
    <row r="132" spans="1:10" x14ac:dyDescent="0.4">
      <c r="A132" s="10" t="s">
        <v>56</v>
      </c>
      <c r="B132" s="4">
        <v>44.52</v>
      </c>
      <c r="C132" s="6">
        <v>92250264</v>
      </c>
      <c r="D132" s="4">
        <v>9.0785999999999998</v>
      </c>
      <c r="E132" s="4">
        <v>31.532399999999999</v>
      </c>
      <c r="F132" s="4">
        <v>26.919699999999999</v>
      </c>
      <c r="G132" s="4">
        <v>23.701000000000001</v>
      </c>
      <c r="H132" s="4">
        <v>12.994899999999999</v>
      </c>
      <c r="I132" s="13">
        <f>(D132*SQRT(5)+E132*SQRT(4)+F132*SQRT(3)+G132*SQRT(2)+H132)/8.382</f>
        <v>21.057579397142234</v>
      </c>
      <c r="J132" s="12">
        <f>(COUNT(I$2:I$889)-RANK(I132,I$2:I$889))/COUNT(I$2:I$889)*100</f>
        <v>54.982817869415811</v>
      </c>
    </row>
    <row r="133" spans="1:10" x14ac:dyDescent="0.4">
      <c r="A133" s="10" t="s">
        <v>223</v>
      </c>
      <c r="B133" s="4">
        <v>9.5500000000000007</v>
      </c>
      <c r="C133" s="6">
        <v>2101631.25</v>
      </c>
      <c r="D133" s="4">
        <v>21.656099999999999</v>
      </c>
      <c r="E133" s="4">
        <v>25</v>
      </c>
      <c r="F133" s="4">
        <v>26.322800000000001</v>
      </c>
      <c r="G133" s="4">
        <v>13.1517</v>
      </c>
      <c r="H133" s="4">
        <v>13.555300000000001</v>
      </c>
      <c r="I133" s="13">
        <f>(D133*SQRT(5)+E133*SQRT(4)+F133*SQRT(3)+G133*SQRT(2)+H133)/8.382</f>
        <v>21.017841950998505</v>
      </c>
      <c r="J133" s="12">
        <f>(COUNT(I$2:I$889)-RANK(I133,I$2:I$889))/COUNT(I$2:I$889)*100</f>
        <v>54.639175257731956</v>
      </c>
    </row>
    <row r="134" spans="1:10" x14ac:dyDescent="0.4">
      <c r="A134" s="10" t="s">
        <v>113</v>
      </c>
      <c r="B134" s="4">
        <v>2.58</v>
      </c>
      <c r="C134" s="6">
        <v>3189567</v>
      </c>
      <c r="D134" s="4">
        <v>4.8780000000000001</v>
      </c>
      <c r="E134" s="4">
        <v>29</v>
      </c>
      <c r="F134" s="4">
        <v>30.303000000000001</v>
      </c>
      <c r="G134" s="4">
        <v>24.038499999999999</v>
      </c>
      <c r="H134" s="4">
        <v>18.348600000000001</v>
      </c>
      <c r="I134" s="13">
        <f>(D134*SQRT(5)+E134*SQRT(4)+F134*SQRT(3)+G134*SQRT(2)+H134)/8.382</f>
        <v>20.727517052625782</v>
      </c>
      <c r="J134" s="12">
        <f>(COUNT(I$2:I$889)-RANK(I134,I$2:I$889))/COUNT(I$2:I$889)*100</f>
        <v>54.295532646048109</v>
      </c>
    </row>
    <row r="135" spans="1:10" x14ac:dyDescent="0.4">
      <c r="A135" s="10" t="s">
        <v>51</v>
      </c>
      <c r="B135" s="4">
        <v>9.4600000000000009</v>
      </c>
      <c r="C135" s="6">
        <v>659337.9375</v>
      </c>
      <c r="D135" s="4">
        <v>23.2667</v>
      </c>
      <c r="E135" s="4">
        <v>31.952200000000001</v>
      </c>
      <c r="F135" s="4">
        <v>28.6403</v>
      </c>
      <c r="G135" s="4">
        <v>8.3620000000000001</v>
      </c>
      <c r="H135" s="4">
        <v>-5.3052999999999999</v>
      </c>
      <c r="I135" s="13">
        <f>(D135*SQRT(5)+E135*SQRT(4)+F135*SQRT(3)+G135*SQRT(2)+H135)/8.382</f>
        <v>20.526978211008483</v>
      </c>
      <c r="J135" s="12">
        <f>(COUNT(I$2:I$889)-RANK(I135,I$2:I$889))/COUNT(I$2:I$889)*100</f>
        <v>53.951890034364261</v>
      </c>
    </row>
    <row r="136" spans="1:10" x14ac:dyDescent="0.4">
      <c r="A136" s="10" t="s">
        <v>178</v>
      </c>
      <c r="B136" s="4">
        <v>12.6</v>
      </c>
      <c r="C136" s="6">
        <v>1262116.75</v>
      </c>
      <c r="D136" s="4">
        <v>14.924099999999999</v>
      </c>
      <c r="E136" s="4">
        <v>24.613700000000001</v>
      </c>
      <c r="F136" s="4">
        <v>14.4068</v>
      </c>
      <c r="G136" s="4">
        <v>32.9572</v>
      </c>
      <c r="H136" s="4">
        <v>17.2789</v>
      </c>
      <c r="I136" s="13">
        <f>(D136*SQRT(5)+E136*SQRT(4)+F136*SQRT(3)+G136*SQRT(2)+H136)/8.382</f>
        <v>20.453284525808932</v>
      </c>
      <c r="J136" s="12">
        <f>(COUNT(I$2:I$889)-RANK(I136,I$2:I$889))/COUNT(I$2:I$889)*100</f>
        <v>53.608247422680414</v>
      </c>
    </row>
    <row r="137" spans="1:10" x14ac:dyDescent="0.4">
      <c r="A137" s="10" t="s">
        <v>169</v>
      </c>
      <c r="B137" s="4">
        <v>10.16</v>
      </c>
      <c r="C137" s="6">
        <v>55338928</v>
      </c>
      <c r="D137" s="4">
        <v>16.673200000000001</v>
      </c>
      <c r="E137" s="4">
        <v>29.210799999999999</v>
      </c>
      <c r="F137" s="4">
        <v>25.252099999999999</v>
      </c>
      <c r="G137" s="4">
        <v>19.740400000000001</v>
      </c>
      <c r="H137" s="4">
        <v>2.1105999999999998</v>
      </c>
      <c r="I137" s="13">
        <f>(D137*SQRT(5)+E137*SQRT(4)+F137*SQRT(3)+G137*SQRT(2)+H137)/8.382</f>
        <v>20.218285636713127</v>
      </c>
      <c r="J137" s="12">
        <f>(COUNT(I$2:I$889)-RANK(I137,I$2:I$889))/COUNT(I$2:I$889)*100</f>
        <v>53.264604810996566</v>
      </c>
    </row>
    <row r="138" spans="1:10" x14ac:dyDescent="0.4">
      <c r="A138" s="10" t="s">
        <v>213</v>
      </c>
      <c r="B138" s="4">
        <v>10.3</v>
      </c>
      <c r="C138" s="6">
        <v>20895400</v>
      </c>
      <c r="D138" s="4">
        <v>24.638000000000002</v>
      </c>
      <c r="E138" s="4">
        <v>27.867699999999999</v>
      </c>
      <c r="F138" s="4">
        <v>23.363299999999999</v>
      </c>
      <c r="G138" s="4">
        <v>9.3417999999999992</v>
      </c>
      <c r="H138" s="4">
        <v>0.58589999999999998</v>
      </c>
      <c r="I138" s="13">
        <f>(D138*SQRT(5)+E138*SQRT(4)+F138*SQRT(3)+G138*SQRT(2)+H138)/8.382</f>
        <v>19.69592766870565</v>
      </c>
      <c r="J138" s="12">
        <f>(COUNT(I$2:I$889)-RANK(I138,I$2:I$889))/COUNT(I$2:I$889)*100</f>
        <v>52.920962199312719</v>
      </c>
    </row>
    <row r="139" spans="1:10" x14ac:dyDescent="0.4">
      <c r="A139" s="10" t="s">
        <v>5</v>
      </c>
      <c r="B139" s="4">
        <v>0.88</v>
      </c>
      <c r="C139" s="6">
        <v>8663313</v>
      </c>
      <c r="D139" s="4">
        <v>-35.766399999999997</v>
      </c>
      <c r="E139" s="4">
        <v>44.262300000000003</v>
      </c>
      <c r="F139" s="4">
        <v>39.682499999999997</v>
      </c>
      <c r="G139" s="4">
        <v>35.384599999999999</v>
      </c>
      <c r="H139" s="4">
        <v>37.5</v>
      </c>
      <c r="I139" s="13">
        <f>(D139*SQRT(5)+E139*SQRT(4)+F139*SQRT(3)+G139*SQRT(2)+H139)/8.382</f>
        <v>19.663801679796055</v>
      </c>
      <c r="J139" s="12">
        <f>(COUNT(I$2:I$889)-RANK(I139,I$2:I$889))/COUNT(I$2:I$889)*100</f>
        <v>52.577319587628871</v>
      </c>
    </row>
    <row r="140" spans="1:10" x14ac:dyDescent="0.4">
      <c r="A140" s="10" t="s">
        <v>259</v>
      </c>
      <c r="B140" s="4">
        <v>70.94</v>
      </c>
      <c r="C140" s="6">
        <v>221605.125</v>
      </c>
      <c r="D140" s="4">
        <v>40.613399999999999</v>
      </c>
      <c r="E140" s="4">
        <v>24.2212</v>
      </c>
      <c r="F140" s="4">
        <v>11.088699999999999</v>
      </c>
      <c r="G140" s="4">
        <v>2.2338</v>
      </c>
      <c r="H140" s="4">
        <v>3.1855000000000002</v>
      </c>
      <c r="I140" s="13">
        <f>(D140*SQRT(5)+E140*SQRT(4)+F140*SQRT(3)+G140*SQRT(2)+H140)/8.382</f>
        <v>19.662071730244332</v>
      </c>
      <c r="J140" s="12">
        <f>(COUNT(I$2:I$889)-RANK(I140,I$2:I$889))/COUNT(I$2:I$889)*100</f>
        <v>52.233676975945023</v>
      </c>
    </row>
    <row r="141" spans="1:10" x14ac:dyDescent="0.4">
      <c r="A141" s="10" t="s">
        <v>182</v>
      </c>
      <c r="B141" s="4">
        <v>3.93</v>
      </c>
      <c r="C141" s="6">
        <v>822771</v>
      </c>
      <c r="D141" s="4">
        <v>6.0495000000000001</v>
      </c>
      <c r="E141" s="4">
        <v>23.724499999999999</v>
      </c>
      <c r="F141" s="4">
        <v>26.742100000000001</v>
      </c>
      <c r="G141" s="4">
        <v>24.367100000000001</v>
      </c>
      <c r="H141" s="4">
        <v>22.8125</v>
      </c>
      <c r="I141" s="13">
        <f>(D141*SQRT(5)+E141*SQRT(4)+F141*SQRT(3)+G141*SQRT(2)+H141)/8.382</f>
        <v>19.633446960948952</v>
      </c>
      <c r="J141" s="12">
        <f>(COUNT(I$2:I$889)-RANK(I141,I$2:I$889))/COUNT(I$2:I$889)*100</f>
        <v>51.890034364261176</v>
      </c>
    </row>
    <row r="142" spans="1:10" x14ac:dyDescent="0.4">
      <c r="A142" s="10" t="s">
        <v>43</v>
      </c>
      <c r="B142" s="4">
        <v>17.86</v>
      </c>
      <c r="C142" s="6">
        <v>182994480</v>
      </c>
      <c r="D142" s="4">
        <v>11.930099999999999</v>
      </c>
      <c r="E142" s="4">
        <v>23.954999999999998</v>
      </c>
      <c r="F142" s="4">
        <v>18.2807</v>
      </c>
      <c r="G142" s="4">
        <v>27.309799999999999</v>
      </c>
      <c r="H142" s="4">
        <v>19.066700000000001</v>
      </c>
      <c r="I142" s="13">
        <f>(D142*SQRT(5)+E142*SQRT(4)+F142*SQRT(3)+G142*SQRT(2)+H142)/8.382</f>
        <v>19.558363794081529</v>
      </c>
      <c r="J142" s="12">
        <f>(COUNT(I$2:I$889)-RANK(I142,I$2:I$889))/COUNT(I$2:I$889)*100</f>
        <v>51.546391752577314</v>
      </c>
    </row>
    <row r="143" spans="1:10" x14ac:dyDescent="0.4">
      <c r="A143" s="10" t="s">
        <v>179</v>
      </c>
      <c r="B143" s="4">
        <v>21.9</v>
      </c>
      <c r="C143" s="6">
        <v>2711963</v>
      </c>
      <c r="D143" s="4">
        <v>20.5059</v>
      </c>
      <c r="E143" s="4">
        <v>28.750299999999999</v>
      </c>
      <c r="F143" s="4">
        <v>23.741399999999999</v>
      </c>
      <c r="G143" s="4">
        <v>14.241</v>
      </c>
      <c r="H143" s="4">
        <v>-2.2321</v>
      </c>
      <c r="I143" s="13">
        <f>(D143*SQRT(5)+E143*SQRT(4)+F143*SQRT(3)+G143*SQRT(2)+H143)/8.382</f>
        <v>19.372728790787871</v>
      </c>
      <c r="J143" s="12">
        <f>(COUNT(I$2:I$889)-RANK(I143,I$2:I$889))/COUNT(I$2:I$889)*100</f>
        <v>51.202749140893467</v>
      </c>
    </row>
    <row r="144" spans="1:10" x14ac:dyDescent="0.4">
      <c r="A144" s="10" t="s">
        <v>164</v>
      </c>
      <c r="B144" s="4">
        <v>8.99</v>
      </c>
      <c r="C144" s="6">
        <v>38014036</v>
      </c>
      <c r="D144" s="4">
        <v>20.8399</v>
      </c>
      <c r="E144" s="4">
        <v>28.965</v>
      </c>
      <c r="F144" s="4">
        <v>19.5578</v>
      </c>
      <c r="G144" s="4">
        <v>17.992899999999999</v>
      </c>
      <c r="H144" s="4">
        <v>-2.7056</v>
      </c>
      <c r="I144" s="13">
        <f>(D144*SQRT(5)+E144*SQRT(4)+F144*SQRT(3)+G144*SQRT(2)+H144)/8.382</f>
        <v>19.225094194105381</v>
      </c>
      <c r="J144" s="12">
        <f>(COUNT(I$2:I$889)-RANK(I144,I$2:I$889))/COUNT(I$2:I$889)*100</f>
        <v>50.859106529209619</v>
      </c>
    </row>
    <row r="145" spans="1:10" x14ac:dyDescent="0.4">
      <c r="A145" s="10" t="s">
        <v>270</v>
      </c>
      <c r="B145" s="4">
        <v>59</v>
      </c>
      <c r="C145" s="6">
        <v>376363.875</v>
      </c>
      <c r="D145" s="4">
        <v>16.872599999999998</v>
      </c>
      <c r="E145" s="4">
        <v>23.948599999999999</v>
      </c>
      <c r="F145" s="4">
        <v>21.7714</v>
      </c>
      <c r="G145" s="4">
        <v>17.017099999999999</v>
      </c>
      <c r="H145" s="4">
        <v>10.881399999999999</v>
      </c>
      <c r="I145" s="13">
        <f>(D145*SQRT(5)+E145*SQRT(4)+F145*SQRT(3)+G145*SQRT(2)+H145)/8.382</f>
        <v>18.883543918077692</v>
      </c>
      <c r="J145" s="12">
        <f>(COUNT(I$2:I$889)-RANK(I145,I$2:I$889))/COUNT(I$2:I$889)*100</f>
        <v>50.515463917525771</v>
      </c>
    </row>
    <row r="146" spans="1:10" x14ac:dyDescent="0.4">
      <c r="A146" s="10" t="s">
        <v>146</v>
      </c>
      <c r="B146" s="4">
        <v>22.2</v>
      </c>
      <c r="C146" s="6">
        <v>354921760</v>
      </c>
      <c r="D146" s="4">
        <v>22.463799999999999</v>
      </c>
      <c r="E146" s="4">
        <v>27.803599999999999</v>
      </c>
      <c r="F146" s="4">
        <v>16.935199999999998</v>
      </c>
      <c r="G146" s="4">
        <v>11.334</v>
      </c>
      <c r="H146" s="4">
        <v>6.6283000000000003</v>
      </c>
      <c r="I146" s="13">
        <f>(D146*SQRT(5)+E146*SQRT(4)+F146*SQRT(3)+G146*SQRT(2)+H146)/8.382</f>
        <v>18.829325600720217</v>
      </c>
      <c r="J146" s="12">
        <f>(COUNT(I$2:I$889)-RANK(I146,I$2:I$889))/COUNT(I$2:I$889)*100</f>
        <v>50.171821305841924</v>
      </c>
    </row>
    <row r="147" spans="1:10" x14ac:dyDescent="0.4">
      <c r="A147" s="10" t="s">
        <v>238</v>
      </c>
      <c r="B147" s="4">
        <v>4.1100000000000003</v>
      </c>
      <c r="C147" s="6">
        <v>798822.9375</v>
      </c>
      <c r="D147" s="4">
        <v>10.8416</v>
      </c>
      <c r="E147" s="4">
        <v>33.786499999999997</v>
      </c>
      <c r="F147" s="4">
        <v>17.765000000000001</v>
      </c>
      <c r="G147" s="4">
        <v>17.428599999999999</v>
      </c>
      <c r="H147" s="4">
        <v>8.7302</v>
      </c>
      <c r="I147" s="13">
        <f>(D147*SQRT(5)+E147*SQRT(4)+F147*SQRT(3)+G147*SQRT(2)+H147)/8.382</f>
        <v>18.606943411417149</v>
      </c>
      <c r="J147" s="12">
        <f>(COUNT(I$2:I$889)-RANK(I147,I$2:I$889))/COUNT(I$2:I$889)*100</f>
        <v>49.828178694158076</v>
      </c>
    </row>
    <row r="148" spans="1:10" x14ac:dyDescent="0.4">
      <c r="A148" s="10" t="s">
        <v>230</v>
      </c>
      <c r="B148" s="4">
        <v>12.25</v>
      </c>
      <c r="C148" s="6">
        <v>22533214</v>
      </c>
      <c r="D148" s="4">
        <v>23.2394</v>
      </c>
      <c r="E148" s="4">
        <v>22.622599999999998</v>
      </c>
      <c r="F148" s="4">
        <v>23.115600000000001</v>
      </c>
      <c r="G148" s="4">
        <v>11.668200000000001</v>
      </c>
      <c r="H148" s="4">
        <v>0.57469999999999999</v>
      </c>
      <c r="I148" s="13">
        <f>(D148*SQRT(5)+E148*SQRT(4)+F148*SQRT(3)+G148*SQRT(2)+H148)/8.382</f>
        <v>18.411297839683787</v>
      </c>
      <c r="J148" s="12">
        <f>(COUNT(I$2:I$889)-RANK(I148,I$2:I$889))/COUNT(I$2:I$889)*100</f>
        <v>49.484536082474229</v>
      </c>
    </row>
    <row r="149" spans="1:10" x14ac:dyDescent="0.4">
      <c r="A149" s="10" t="s">
        <v>54</v>
      </c>
      <c r="B149" s="4">
        <v>45.69</v>
      </c>
      <c r="C149" s="6">
        <v>69459976</v>
      </c>
      <c r="D149" s="4">
        <v>22.736000000000001</v>
      </c>
      <c r="E149" s="4">
        <v>21.267800000000001</v>
      </c>
      <c r="F149" s="4">
        <v>18.082100000000001</v>
      </c>
      <c r="G149" s="4">
        <v>14.204499999999999</v>
      </c>
      <c r="H149" s="4">
        <v>8.7081</v>
      </c>
      <c r="I149" s="13">
        <f>(D149*SQRT(5)+E149*SQRT(4)+F149*SQRT(3)+G149*SQRT(2)+H149)/8.382</f>
        <v>18.311889046850997</v>
      </c>
      <c r="J149" s="12">
        <f>(COUNT(I$2:I$889)-RANK(I149,I$2:I$889))/COUNT(I$2:I$889)*100</f>
        <v>49.140893470790374</v>
      </c>
    </row>
    <row r="150" spans="1:10" x14ac:dyDescent="0.4">
      <c r="A150" s="10" t="s">
        <v>180</v>
      </c>
      <c r="B150" s="4">
        <v>14.62</v>
      </c>
      <c r="C150" s="6">
        <v>81344928</v>
      </c>
      <c r="D150" s="4">
        <v>30.582599999999999</v>
      </c>
      <c r="E150" s="4">
        <v>23.327999999999999</v>
      </c>
      <c r="F150" s="4">
        <v>15.143800000000001</v>
      </c>
      <c r="G150" s="4">
        <v>4.4837999999999996</v>
      </c>
      <c r="H150" s="4">
        <v>5.4568000000000003</v>
      </c>
      <c r="I150" s="13">
        <f>(D150*SQRT(5)+E150*SQRT(4)+F150*SQRT(3)+G150*SQRT(2)+H150)/8.382</f>
        <v>18.261566967229193</v>
      </c>
      <c r="J150" s="12">
        <f>(COUNT(I$2:I$889)-RANK(I150,I$2:I$889))/COUNT(I$2:I$889)*100</f>
        <v>48.797250859106526</v>
      </c>
    </row>
    <row r="151" spans="1:10" x14ac:dyDescent="0.4">
      <c r="A151" s="10" t="s">
        <v>57</v>
      </c>
      <c r="B151" s="4">
        <v>16.3</v>
      </c>
      <c r="C151" s="6">
        <v>1398366.75</v>
      </c>
      <c r="D151" s="4">
        <v>34.599499999999999</v>
      </c>
      <c r="E151" s="4">
        <v>32.412700000000001</v>
      </c>
      <c r="F151" s="4">
        <v>1.4312</v>
      </c>
      <c r="G151" s="4">
        <v>0</v>
      </c>
      <c r="H151" s="4">
        <v>7.5907999999999998</v>
      </c>
      <c r="I151" s="13">
        <f>(D151*SQRT(5)+E151*SQRT(4)+F151*SQRT(3)+G151*SQRT(2)+H151)/8.382</f>
        <v>18.165347781352491</v>
      </c>
      <c r="J151" s="12">
        <f>(COUNT(I$2:I$889)-RANK(I151,I$2:I$889))/COUNT(I$2:I$889)*100</f>
        <v>48.453608247422679</v>
      </c>
    </row>
    <row r="152" spans="1:10" x14ac:dyDescent="0.4">
      <c r="A152" s="10" t="s">
        <v>130</v>
      </c>
      <c r="B152" s="4">
        <v>18.71</v>
      </c>
      <c r="C152" s="6">
        <v>50102256</v>
      </c>
      <c r="D152" s="4">
        <v>-6.45</v>
      </c>
      <c r="E152" s="4">
        <v>31.022400000000001</v>
      </c>
      <c r="F152" s="4">
        <v>24.5672</v>
      </c>
      <c r="G152" s="4">
        <v>32.789200000000001</v>
      </c>
      <c r="H152" s="4">
        <v>14.926299999999999</v>
      </c>
      <c r="I152" s="13">
        <f>(D152*SQRT(5)+E152*SQRT(4)+F152*SQRT(3)+G152*SQRT(2)+H152)/8.382</f>
        <v>18.070989201168739</v>
      </c>
      <c r="J152" s="12">
        <f>(COUNT(I$2:I$889)-RANK(I152,I$2:I$889))/COUNT(I$2:I$889)*100</f>
        <v>48.109965635738831</v>
      </c>
    </row>
    <row r="153" spans="1:10" x14ac:dyDescent="0.4">
      <c r="A153" s="10" t="s">
        <v>136</v>
      </c>
      <c r="B153" s="4">
        <v>4.05</v>
      </c>
      <c r="C153" s="6">
        <v>4039158.75</v>
      </c>
      <c r="D153" s="4">
        <v>-4.4810999999999996</v>
      </c>
      <c r="E153" s="4">
        <v>17.732600000000001</v>
      </c>
      <c r="F153" s="4">
        <v>27.358499999999999</v>
      </c>
      <c r="G153" s="4">
        <v>41.115000000000002</v>
      </c>
      <c r="H153" s="4">
        <v>19.469000000000001</v>
      </c>
      <c r="I153" s="13">
        <f>(D153*SQRT(5)+E153*SQRT(4)+F153*SQRT(3)+G153*SQRT(2)+H153)/8.382</f>
        <v>17.948682703635008</v>
      </c>
      <c r="J153" s="12">
        <f>(COUNT(I$2:I$889)-RANK(I153,I$2:I$889))/COUNT(I$2:I$889)*100</f>
        <v>47.766323024054984</v>
      </c>
    </row>
    <row r="154" spans="1:10" x14ac:dyDescent="0.4">
      <c r="A154" s="10" t="s">
        <v>126</v>
      </c>
      <c r="B154" s="4">
        <v>12.55</v>
      </c>
      <c r="C154" s="6">
        <v>31176846</v>
      </c>
      <c r="D154" s="4">
        <v>17.202200000000001</v>
      </c>
      <c r="E154" s="4">
        <v>14.292899999999999</v>
      </c>
      <c r="F154" s="4">
        <v>15.9057</v>
      </c>
      <c r="G154" s="4">
        <v>26.474399999999999</v>
      </c>
      <c r="H154" s="4">
        <v>18.383800000000001</v>
      </c>
      <c r="I154" s="13">
        <f>(D154*SQRT(5)+E154*SQRT(4)+F154*SQRT(3)+G154*SQRT(2)+H154)/8.382</f>
        <v>17.946173303291033</v>
      </c>
      <c r="J154" s="12">
        <f>(COUNT(I$2:I$889)-RANK(I154,I$2:I$889))/COUNT(I$2:I$889)*100</f>
        <v>47.422680412371129</v>
      </c>
    </row>
    <row r="155" spans="1:10" x14ac:dyDescent="0.4">
      <c r="A155" s="10" t="s">
        <v>35</v>
      </c>
      <c r="B155" s="4">
        <v>12.86</v>
      </c>
      <c r="C155" s="6">
        <v>136603136</v>
      </c>
      <c r="D155" s="4">
        <v>19.4802</v>
      </c>
      <c r="E155" s="4">
        <v>27.834700000000002</v>
      </c>
      <c r="F155" s="4">
        <v>15.816000000000001</v>
      </c>
      <c r="G155" s="4">
        <v>6.5982000000000003</v>
      </c>
      <c r="H155" s="4">
        <v>11.335900000000001</v>
      </c>
      <c r="I155" s="13">
        <f>(D155*SQRT(5)+E155*SQRT(4)+F155*SQRT(3)+G155*SQRT(2)+H155)/8.382</f>
        <v>17.572146374976253</v>
      </c>
      <c r="J155" s="12">
        <f>(COUNT(I$2:I$889)-RANK(I155,I$2:I$889))/COUNT(I$2:I$889)*100</f>
        <v>47.079037800687281</v>
      </c>
    </row>
    <row r="156" spans="1:10" x14ac:dyDescent="0.4">
      <c r="A156" s="10" t="s">
        <v>90</v>
      </c>
      <c r="B156" s="4">
        <v>9.64</v>
      </c>
      <c r="C156" s="6">
        <v>215506160</v>
      </c>
      <c r="D156" s="4">
        <v>16.073399999999999</v>
      </c>
      <c r="E156" s="4">
        <v>20.763999999999999</v>
      </c>
      <c r="F156" s="4">
        <v>19.597300000000001</v>
      </c>
      <c r="G156" s="4">
        <v>16.596699999999998</v>
      </c>
      <c r="H156" s="4">
        <v>11.151999999999999</v>
      </c>
      <c r="I156" s="13">
        <f>(D156*SQRT(5)+E156*SQRT(4)+F156*SQRT(3)+G156*SQRT(2)+H156)/8.382</f>
        <v>17.422573675895041</v>
      </c>
      <c r="J156" s="12">
        <f>(COUNT(I$2:I$889)-RANK(I156,I$2:I$889))/COUNT(I$2:I$889)*100</f>
        <v>46.735395189003434</v>
      </c>
    </row>
    <row r="157" spans="1:10" x14ac:dyDescent="0.4">
      <c r="A157" s="10" t="s">
        <v>248</v>
      </c>
      <c r="B157" s="4">
        <v>19.86</v>
      </c>
      <c r="C157" s="6">
        <v>3561659.5</v>
      </c>
      <c r="D157" s="4">
        <v>9.3010999999999999</v>
      </c>
      <c r="E157" s="4">
        <v>13.550599999999999</v>
      </c>
      <c r="F157" s="4">
        <v>25.457999999999998</v>
      </c>
      <c r="G157" s="4">
        <v>26.901</v>
      </c>
      <c r="H157" s="4">
        <v>15.8018</v>
      </c>
      <c r="I157" s="13">
        <f>(D157*SQRT(5)+E157*SQRT(4)+F157*SQRT(3)+G157*SQRT(2)+H157)/8.382</f>
        <v>17.399093338822524</v>
      </c>
      <c r="J157" s="12">
        <f>(COUNT(I$2:I$889)-RANK(I157,I$2:I$889))/COUNT(I$2:I$889)*100</f>
        <v>46.391752577319586</v>
      </c>
    </row>
    <row r="158" spans="1:10" x14ac:dyDescent="0.4">
      <c r="A158" s="10" t="s">
        <v>34</v>
      </c>
      <c r="B158" s="4">
        <v>19.32</v>
      </c>
      <c r="C158" s="6">
        <v>6721741.5</v>
      </c>
      <c r="D158" s="4">
        <v>21.257999999999999</v>
      </c>
      <c r="E158" s="4">
        <v>30.530200000000001</v>
      </c>
      <c r="F158" s="4">
        <v>16.802800000000001</v>
      </c>
      <c r="G158" s="4">
        <v>-4.1319999999999997</v>
      </c>
      <c r="H158" s="4">
        <v>13.7768</v>
      </c>
      <c r="I158" s="13">
        <f>(D158*SQRT(5)+E158*SQRT(4)+F158*SQRT(3)+G158*SQRT(2)+H158)/8.382</f>
        <v>17.374290853660611</v>
      </c>
      <c r="J158" s="12">
        <f>(COUNT(I$2:I$889)-RANK(I158,I$2:I$889))/COUNT(I$2:I$889)*100</f>
        <v>46.048109965635739</v>
      </c>
    </row>
    <row r="159" spans="1:10" x14ac:dyDescent="0.4">
      <c r="A159" s="10" t="s">
        <v>147</v>
      </c>
      <c r="B159" s="4">
        <v>9.27</v>
      </c>
      <c r="C159" s="6">
        <v>10457392</v>
      </c>
      <c r="D159" s="4">
        <v>22.514600000000002</v>
      </c>
      <c r="E159" s="4">
        <v>17.7072</v>
      </c>
      <c r="F159" s="4">
        <v>13.5419</v>
      </c>
      <c r="G159" s="4">
        <v>16.486799999999999</v>
      </c>
      <c r="H159" s="4">
        <v>11.4183</v>
      </c>
      <c r="I159" s="13">
        <f>(D159*SQRT(5)+E159*SQRT(4)+F159*SQRT(3)+G159*SQRT(2)+H159)/8.382</f>
        <v>17.173465888495166</v>
      </c>
      <c r="J159" s="12">
        <f>(COUNT(I$2:I$889)-RANK(I159,I$2:I$889))/COUNT(I$2:I$889)*100</f>
        <v>45.704467353951891</v>
      </c>
    </row>
    <row r="160" spans="1:10" x14ac:dyDescent="0.4">
      <c r="A160" s="10" t="s">
        <v>233</v>
      </c>
      <c r="B160" s="4">
        <v>14.98</v>
      </c>
      <c r="C160" s="6">
        <v>7699332.5</v>
      </c>
      <c r="D160" s="4">
        <v>21.500299999999999</v>
      </c>
      <c r="E160" s="4">
        <v>11.2402</v>
      </c>
      <c r="F160" s="4">
        <v>28.135100000000001</v>
      </c>
      <c r="G160" s="4">
        <v>18.8889</v>
      </c>
      <c r="H160" s="4">
        <v>-4.6467000000000001</v>
      </c>
      <c r="I160" s="13">
        <f>(D160*SQRT(5)+E160*SQRT(4)+F160*SQRT(3)+G160*SQRT(2)+H160)/8.382</f>
        <v>16.864017367093652</v>
      </c>
      <c r="J160" s="12">
        <f>(COUNT(I$2:I$889)-RANK(I160,I$2:I$889))/COUNT(I$2:I$889)*100</f>
        <v>45.360824742268044</v>
      </c>
    </row>
    <row r="161" spans="1:10" x14ac:dyDescent="0.4">
      <c r="A161" s="10" t="s">
        <v>212</v>
      </c>
      <c r="B161" s="4">
        <v>41.83</v>
      </c>
      <c r="C161" s="6">
        <v>7908435.5</v>
      </c>
      <c r="D161" s="4">
        <v>13.0235</v>
      </c>
      <c r="E161" s="4">
        <v>21.846800000000002</v>
      </c>
      <c r="F161" s="4">
        <v>22.345700000000001</v>
      </c>
      <c r="G161" s="4">
        <v>9.5312999999999999</v>
      </c>
      <c r="H161" s="4">
        <v>16.323699999999999</v>
      </c>
      <c r="I161" s="13">
        <f>(D161*SQRT(5)+E161*SQRT(4)+F161*SQRT(3)+G161*SQRT(2)+H161)/8.382</f>
        <v>16.860166161143766</v>
      </c>
      <c r="J161" s="12">
        <f>(COUNT(I$2:I$889)-RANK(I161,I$2:I$889))/COUNT(I$2:I$889)*100</f>
        <v>45.017182130584196</v>
      </c>
    </row>
    <row r="162" spans="1:10" x14ac:dyDescent="0.4">
      <c r="A162" s="10" t="s">
        <v>91</v>
      </c>
      <c r="B162" s="4">
        <v>24.52</v>
      </c>
      <c r="C162" s="6">
        <v>18536482</v>
      </c>
      <c r="D162" s="4">
        <v>17.898800000000001</v>
      </c>
      <c r="E162" s="4">
        <v>16.857600000000001</v>
      </c>
      <c r="F162" s="4">
        <v>18.357299999999999</v>
      </c>
      <c r="G162" s="4">
        <v>17.241299999999999</v>
      </c>
      <c r="H162" s="4">
        <v>10.690099999999999</v>
      </c>
      <c r="I162" s="13">
        <f>(D162*SQRT(5)+E162*SQRT(4)+F162*SQRT(3)+G162*SQRT(2)+H162)/8.382</f>
        <v>16.774861619947583</v>
      </c>
      <c r="J162" s="12">
        <f>(COUNT(I$2:I$889)-RANK(I162,I$2:I$889))/COUNT(I$2:I$889)*100</f>
        <v>44.673539518900348</v>
      </c>
    </row>
    <row r="163" spans="1:10" x14ac:dyDescent="0.4">
      <c r="A163" s="10" t="s">
        <v>282</v>
      </c>
      <c r="B163" s="4">
        <v>10.15</v>
      </c>
      <c r="C163" s="6">
        <v>288827</v>
      </c>
      <c r="D163" s="4">
        <v>20.008099999999999</v>
      </c>
      <c r="E163" s="4">
        <v>19.238</v>
      </c>
      <c r="F163" s="4">
        <v>22.379300000000001</v>
      </c>
      <c r="G163" s="4">
        <v>10.4247</v>
      </c>
      <c r="H163" s="4">
        <v>3.6772</v>
      </c>
      <c r="I163" s="13">
        <f>(D163*SQRT(5)+E163*SQRT(4)+F163*SQRT(3)+G163*SQRT(2)+H163)/8.382</f>
        <v>16.749881706288537</v>
      </c>
      <c r="J163" s="12">
        <f>(COUNT(I$2:I$889)-RANK(I163,I$2:I$889))/COUNT(I$2:I$889)*100</f>
        <v>44.329896907216494</v>
      </c>
    </row>
    <row r="164" spans="1:10" x14ac:dyDescent="0.4">
      <c r="A164" s="10" t="s">
        <v>135</v>
      </c>
      <c r="B164" s="4">
        <v>3.94</v>
      </c>
      <c r="C164" s="6">
        <v>508984.6875</v>
      </c>
      <c r="D164" s="4">
        <v>5.0667</v>
      </c>
      <c r="E164" s="4">
        <v>19.033200000000001</v>
      </c>
      <c r="F164" s="4">
        <v>21.230799999999999</v>
      </c>
      <c r="G164" s="4">
        <v>27.9221</v>
      </c>
      <c r="H164" s="4">
        <v>14.2029</v>
      </c>
      <c r="I164" s="13">
        <f>(D164*SQRT(5)+E164*SQRT(4)+F164*SQRT(3)+G164*SQRT(2)+H164)/8.382</f>
        <v>16.68568628213664</v>
      </c>
      <c r="J164" s="12">
        <f>(COUNT(I$2:I$889)-RANK(I164,I$2:I$889))/COUNT(I$2:I$889)*100</f>
        <v>43.986254295532646</v>
      </c>
    </row>
    <row r="165" spans="1:10" x14ac:dyDescent="0.4">
      <c r="A165" s="10" t="s">
        <v>291</v>
      </c>
      <c r="B165" s="4">
        <v>3.31</v>
      </c>
      <c r="C165" s="6">
        <v>254670.2188</v>
      </c>
      <c r="D165" s="4">
        <v>-1.194</v>
      </c>
      <c r="E165" s="4">
        <v>7.4675000000000002</v>
      </c>
      <c r="F165" s="4">
        <v>11.447800000000001</v>
      </c>
      <c r="G165" s="4">
        <v>40.851100000000002</v>
      </c>
      <c r="H165" s="4">
        <v>45.814999999999998</v>
      </c>
      <c r="I165" s="13">
        <f>(D165*SQRT(5)+E165*SQRT(4)+F165*SQRT(3)+G165*SQRT(2)+H165)/8.382</f>
        <v>16.187125474542089</v>
      </c>
      <c r="J165" s="12">
        <f>(COUNT(I$2:I$889)-RANK(I165,I$2:I$889))/COUNT(I$2:I$889)*100</f>
        <v>43.642611683848799</v>
      </c>
    </row>
    <row r="166" spans="1:10" x14ac:dyDescent="0.4">
      <c r="A166" s="10" t="s">
        <v>142</v>
      </c>
      <c r="B166" s="4">
        <v>28.12</v>
      </c>
      <c r="C166" s="6">
        <v>63841764</v>
      </c>
      <c r="D166" s="4">
        <v>14.941000000000001</v>
      </c>
      <c r="E166" s="4">
        <v>9.6143000000000001</v>
      </c>
      <c r="F166" s="4">
        <v>20.913799999999998</v>
      </c>
      <c r="G166" s="4">
        <v>18.363499999999998</v>
      </c>
      <c r="H166" s="4">
        <v>19.700099999999999</v>
      </c>
      <c r="I166" s="13">
        <f>(D166*SQRT(5)+E166*SQRT(4)+F166*SQRT(3)+G166*SQRT(2)+H166)/8.382</f>
        <v>16.050043734645271</v>
      </c>
      <c r="J166" s="12">
        <f>(COUNT(I$2:I$889)-RANK(I166,I$2:I$889))/COUNT(I$2:I$889)*100</f>
        <v>43.298969072164951</v>
      </c>
    </row>
    <row r="167" spans="1:10" x14ac:dyDescent="0.4">
      <c r="A167" s="10" t="s">
        <v>89</v>
      </c>
      <c r="B167" s="4">
        <v>9.74</v>
      </c>
      <c r="C167" s="6">
        <v>1571079.75</v>
      </c>
      <c r="D167" s="4">
        <v>12.841699999999999</v>
      </c>
      <c r="E167" s="4">
        <v>19.474499999999999</v>
      </c>
      <c r="F167" s="4">
        <v>19.506</v>
      </c>
      <c r="G167" s="4">
        <v>15.447800000000001</v>
      </c>
      <c r="H167" s="4">
        <v>10.653700000000001</v>
      </c>
      <c r="I167" s="13">
        <f>(D167*SQRT(5)+E167*SQRT(4)+F167*SQRT(3)+G167*SQRT(2)+H167)/8.382</f>
        <v>15.980611485078104</v>
      </c>
      <c r="J167" s="12">
        <f>(COUNT(I$2:I$889)-RANK(I167,I$2:I$889))/COUNT(I$2:I$889)*100</f>
        <v>42.955326460481096</v>
      </c>
    </row>
    <row r="168" spans="1:10" x14ac:dyDescent="0.4">
      <c r="A168" s="10" t="s">
        <v>31</v>
      </c>
      <c r="B168" s="4">
        <v>14.05</v>
      </c>
      <c r="C168" s="6">
        <v>114239336</v>
      </c>
      <c r="D168" s="4">
        <v>19.607800000000001</v>
      </c>
      <c r="E168" s="4">
        <v>29.264199999999999</v>
      </c>
      <c r="F168" s="4">
        <v>13.171099999999999</v>
      </c>
      <c r="G168" s="4">
        <v>2.5548000000000002</v>
      </c>
      <c r="H168" s="4">
        <v>3.5371999999999999</v>
      </c>
      <c r="I168" s="13">
        <f>(D168*SQRT(5)+E168*SQRT(4)+F168*SQRT(3)+G168*SQRT(2)+H168)/8.382</f>
        <v>15.788119886654929</v>
      </c>
      <c r="J168" s="12">
        <f>(COUNT(I$2:I$889)-RANK(I168,I$2:I$889))/COUNT(I$2:I$889)*100</f>
        <v>42.611683848797249</v>
      </c>
    </row>
    <row r="169" spans="1:10" x14ac:dyDescent="0.4">
      <c r="A169" s="10" t="s">
        <v>253</v>
      </c>
      <c r="B169" s="4">
        <v>22.42</v>
      </c>
      <c r="C169" s="6">
        <v>88714048</v>
      </c>
      <c r="D169" s="4">
        <v>18.3719</v>
      </c>
      <c r="E169" s="4">
        <v>24.0913</v>
      </c>
      <c r="F169" s="4">
        <v>14.1068</v>
      </c>
      <c r="G169" s="4">
        <v>9.9558999999999997</v>
      </c>
      <c r="H169" s="4">
        <v>3.0331000000000001</v>
      </c>
      <c r="I169" s="13">
        <f>(D169*SQRT(5)+E169*SQRT(4)+F169*SQRT(3)+G169*SQRT(2)+H169)/8.382</f>
        <v>15.606058269347569</v>
      </c>
      <c r="J169" s="12">
        <f>(COUNT(I$2:I$889)-RANK(I169,I$2:I$889))/COUNT(I$2:I$889)*100</f>
        <v>42.268041237113401</v>
      </c>
    </row>
    <row r="170" spans="1:10" x14ac:dyDescent="0.4">
      <c r="A170" s="10" t="s">
        <v>241</v>
      </c>
      <c r="B170" s="4">
        <v>2.4900000000000002</v>
      </c>
      <c r="C170" s="6">
        <v>7796413</v>
      </c>
      <c r="D170" s="4">
        <v>-25.671600000000002</v>
      </c>
      <c r="E170" s="4">
        <v>7.7922000000000002</v>
      </c>
      <c r="F170" s="4">
        <v>77.857100000000003</v>
      </c>
      <c r="G170" s="4">
        <v>26.395900000000001</v>
      </c>
      <c r="H170" s="4">
        <v>-0.4</v>
      </c>
      <c r="I170" s="13">
        <f>(D170*SQRT(5)+E170*SQRT(4)+F170*SQRT(3)+G170*SQRT(2)+H170)/8.382</f>
        <v>15.504992842976762</v>
      </c>
      <c r="J170" s="12">
        <f>(COUNT(I$2:I$889)-RANK(I170,I$2:I$889))/COUNT(I$2:I$889)*100</f>
        <v>41.924398625429554</v>
      </c>
    </row>
    <row r="171" spans="1:10" x14ac:dyDescent="0.4">
      <c r="A171" s="10" t="s">
        <v>4</v>
      </c>
      <c r="B171" s="4">
        <v>29.98</v>
      </c>
      <c r="C171" s="6">
        <v>26026040</v>
      </c>
      <c r="D171" s="4">
        <v>18.400200000000002</v>
      </c>
      <c r="E171" s="4">
        <v>17.2621</v>
      </c>
      <c r="F171" s="4">
        <v>20.346800000000002</v>
      </c>
      <c r="G171" s="4">
        <v>9.3148</v>
      </c>
      <c r="H171" s="4">
        <v>3.7010999999999998</v>
      </c>
      <c r="I171" s="13">
        <f>(D171*SQRT(5)+E171*SQRT(4)+F171*SQRT(3)+G171*SQRT(2)+H171)/8.382</f>
        <v>15.245073474329155</v>
      </c>
      <c r="J171" s="12">
        <f>(COUNT(I$2:I$889)-RANK(I171,I$2:I$889))/COUNT(I$2:I$889)*100</f>
        <v>41.580756013745706</v>
      </c>
    </row>
    <row r="172" spans="1:10" x14ac:dyDescent="0.4">
      <c r="A172" s="10" t="s">
        <v>92</v>
      </c>
      <c r="B172" s="4">
        <v>28.42</v>
      </c>
      <c r="C172" s="6">
        <v>798428992</v>
      </c>
      <c r="D172" s="4">
        <v>16.305499999999999</v>
      </c>
      <c r="E172" s="4">
        <v>15.889200000000001</v>
      </c>
      <c r="F172" s="4">
        <v>16.5459</v>
      </c>
      <c r="G172" s="4">
        <v>15.284000000000001</v>
      </c>
      <c r="H172" s="4">
        <v>8.8476999999999997</v>
      </c>
      <c r="I172" s="13">
        <f>(D172*SQRT(5)+E172*SQRT(4)+F172*SQRT(3)+G172*SQRT(2)+H172)/8.382</f>
        <v>15.194403000642698</v>
      </c>
      <c r="J172" s="12">
        <f>(COUNT(I$2:I$889)-RANK(I172,I$2:I$889))/COUNT(I$2:I$889)*100</f>
        <v>41.237113402061851</v>
      </c>
    </row>
    <row r="173" spans="1:10" x14ac:dyDescent="0.4">
      <c r="A173" s="10" t="s">
        <v>67</v>
      </c>
      <c r="B173" s="4">
        <v>11.25</v>
      </c>
      <c r="C173" s="6">
        <v>635485.5</v>
      </c>
      <c r="D173" s="4">
        <v>7.1429</v>
      </c>
      <c r="E173" s="4">
        <v>14.7959</v>
      </c>
      <c r="F173" s="4">
        <v>19.680900000000001</v>
      </c>
      <c r="G173" s="4">
        <v>26.6892</v>
      </c>
      <c r="H173" s="4">
        <v>9.7561</v>
      </c>
      <c r="I173" s="13">
        <f>(D173*SQRT(5)+E173*SQRT(4)+F173*SQRT(3)+G173*SQRT(2)+H173)/8.382</f>
        <v>15.169703806257886</v>
      </c>
      <c r="J173" s="12">
        <f>(COUNT(I$2:I$889)-RANK(I173,I$2:I$889))/COUNT(I$2:I$889)*100</f>
        <v>40.893470790378004</v>
      </c>
    </row>
    <row r="174" spans="1:10" x14ac:dyDescent="0.4">
      <c r="A174" s="10" t="s">
        <v>39</v>
      </c>
      <c r="B174" s="4">
        <v>34.39</v>
      </c>
      <c r="C174" s="6">
        <v>88674152</v>
      </c>
      <c r="D174" s="4">
        <v>9.9380000000000006</v>
      </c>
      <c r="E174" s="4">
        <v>21.8291</v>
      </c>
      <c r="F174" s="4">
        <v>15.252000000000001</v>
      </c>
      <c r="G174" s="4">
        <v>11.837400000000001</v>
      </c>
      <c r="H174" s="4">
        <v>13.5733</v>
      </c>
      <c r="I174" s="13">
        <f>(D174*SQRT(5)+E174*SQRT(4)+F174*SQRT(3)+G174*SQRT(2)+H174)/8.382</f>
        <v>14.627940121769115</v>
      </c>
      <c r="J174" s="12">
        <f>(COUNT(I$2:I$889)-RANK(I174,I$2:I$889))/COUNT(I$2:I$889)*100</f>
        <v>40.549828178694156</v>
      </c>
    </row>
    <row r="175" spans="1:10" x14ac:dyDescent="0.4">
      <c r="A175" s="10" t="s">
        <v>244</v>
      </c>
      <c r="B175" s="4">
        <v>12.85</v>
      </c>
      <c r="C175" s="6">
        <v>8950930</v>
      </c>
      <c r="D175" s="4">
        <v>34.442300000000003</v>
      </c>
      <c r="E175" s="4">
        <v>2.8822999999999999</v>
      </c>
      <c r="F175" s="4">
        <v>1.9033</v>
      </c>
      <c r="G175" s="4">
        <v>20.093499999999999</v>
      </c>
      <c r="H175" s="4">
        <v>7.9832000000000001</v>
      </c>
      <c r="I175" s="13">
        <f>(D175*SQRT(5)+E175*SQRT(4)+F175*SQRT(3)+G175*SQRT(2)+H175)/8.382</f>
        <v>14.611815392392108</v>
      </c>
      <c r="J175" s="12">
        <f>(COUNT(I$2:I$889)-RANK(I175,I$2:I$889))/COUNT(I$2:I$889)*100</f>
        <v>40.206185567010309</v>
      </c>
    </row>
    <row r="176" spans="1:10" x14ac:dyDescent="0.4">
      <c r="A176" s="10" t="s">
        <v>72</v>
      </c>
      <c r="B176" s="4">
        <v>16.05</v>
      </c>
      <c r="C176" s="6">
        <v>60250724</v>
      </c>
      <c r="D176" s="4">
        <v>12.424899999999999</v>
      </c>
      <c r="E176" s="4">
        <v>18.263100000000001</v>
      </c>
      <c r="F176" s="4">
        <v>13.714600000000001</v>
      </c>
      <c r="G176" s="4">
        <v>16.4651</v>
      </c>
      <c r="H176" s="4">
        <v>8.0981000000000005</v>
      </c>
      <c r="I176" s="13">
        <f>(D176*SQRT(5)+E176*SQRT(4)+F176*SQRT(3)+G176*SQRT(2)+H176)/8.382</f>
        <v>14.250390449170903</v>
      </c>
      <c r="J176" s="12">
        <f>(COUNT(I$2:I$889)-RANK(I176,I$2:I$889))/COUNT(I$2:I$889)*100</f>
        <v>39.862542955326461</v>
      </c>
    </row>
    <row r="177" spans="1:10" x14ac:dyDescent="0.4">
      <c r="A177" s="10" t="s">
        <v>99</v>
      </c>
      <c r="B177" s="4">
        <v>4.38</v>
      </c>
      <c r="C177" s="6">
        <v>10152251</v>
      </c>
      <c r="D177" s="4">
        <v>14.4374</v>
      </c>
      <c r="E177" s="4">
        <v>13.4665</v>
      </c>
      <c r="F177" s="4">
        <v>21.504999999999999</v>
      </c>
      <c r="G177" s="4">
        <v>12.041</v>
      </c>
      <c r="H177" s="4">
        <v>5.0359999999999996</v>
      </c>
      <c r="I177" s="13">
        <f>(D177*SQRT(5)+E177*SQRT(4)+F177*SQRT(3)+G177*SQRT(2)+H177)/8.382</f>
        <v>14.14081435691465</v>
      </c>
      <c r="J177" s="12">
        <f>(COUNT(I$2:I$889)-RANK(I177,I$2:I$889))/COUNT(I$2:I$889)*100</f>
        <v>39.518900343642613</v>
      </c>
    </row>
    <row r="178" spans="1:10" x14ac:dyDescent="0.4">
      <c r="A178" s="10" t="s">
        <v>267</v>
      </c>
      <c r="B178" s="4">
        <v>2.83</v>
      </c>
      <c r="C178" s="6">
        <v>469987.4375</v>
      </c>
      <c r="D178" s="4">
        <v>7.5316000000000001</v>
      </c>
      <c r="E178" s="4">
        <v>23.089300000000001</v>
      </c>
      <c r="F178" s="4">
        <v>13.685</v>
      </c>
      <c r="G178" s="4">
        <v>14.1129</v>
      </c>
      <c r="H178" s="4">
        <v>10.1167</v>
      </c>
      <c r="I178" s="13">
        <f>(D178*SQRT(5)+E178*SQRT(4)+F178*SQRT(3)+G178*SQRT(2)+H178)/8.382</f>
        <v>13.934411771096727</v>
      </c>
      <c r="J178" s="12">
        <f>(COUNT(I$2:I$889)-RANK(I178,I$2:I$889))/COUNT(I$2:I$889)*100</f>
        <v>39.175257731958766</v>
      </c>
    </row>
    <row r="179" spans="1:10" x14ac:dyDescent="0.4">
      <c r="A179" s="10" t="s">
        <v>98</v>
      </c>
      <c r="B179" s="4">
        <v>21.77</v>
      </c>
      <c r="C179" s="6">
        <v>128126848</v>
      </c>
      <c r="D179" s="4">
        <v>14.3826</v>
      </c>
      <c r="E179" s="4">
        <v>12.959199999999999</v>
      </c>
      <c r="F179" s="4">
        <v>21.372399999999999</v>
      </c>
      <c r="G179" s="4">
        <v>11.369899999999999</v>
      </c>
      <c r="H179" s="4">
        <v>3.7654999999999998</v>
      </c>
      <c r="I179" s="13">
        <f>(D179*SQRT(5)+E179*SQRT(4)+F179*SQRT(3)+G179*SQRT(2)+H179)/8.382</f>
        <v>13.712946880899477</v>
      </c>
      <c r="J179" s="12">
        <f>(COUNT(I$2:I$889)-RANK(I179,I$2:I$889))/COUNT(I$2:I$889)*100</f>
        <v>38.831615120274918</v>
      </c>
    </row>
    <row r="180" spans="1:10" x14ac:dyDescent="0.4">
      <c r="A180" s="10" t="s">
        <v>221</v>
      </c>
      <c r="B180" s="4">
        <v>4.37</v>
      </c>
      <c r="C180" s="6">
        <v>1778227</v>
      </c>
      <c r="D180" s="4">
        <v>14.71</v>
      </c>
      <c r="E180" s="4">
        <v>12.593999999999999</v>
      </c>
      <c r="F180" s="4">
        <v>20.5274</v>
      </c>
      <c r="G180" s="4">
        <v>10.3589</v>
      </c>
      <c r="H180" s="4">
        <v>1.6278999999999999</v>
      </c>
      <c r="I180" s="13">
        <f>(D180*SQRT(5)+E180*SQRT(4)+F180*SQRT(3)+G180*SQRT(2)+H180)/8.382</f>
        <v>13.112939223046759</v>
      </c>
      <c r="J180" s="12">
        <f>(COUNT(I$2:I$889)-RANK(I180,I$2:I$889))/COUNT(I$2:I$889)*100</f>
        <v>38.487972508591071</v>
      </c>
    </row>
    <row r="181" spans="1:10" x14ac:dyDescent="0.4">
      <c r="A181" s="10" t="s">
        <v>159</v>
      </c>
      <c r="B181" s="4">
        <v>56.57</v>
      </c>
      <c r="C181" s="6">
        <v>135100704</v>
      </c>
      <c r="D181" s="4">
        <v>7.1626000000000003</v>
      </c>
      <c r="E181" s="4">
        <v>11.236700000000001</v>
      </c>
      <c r="F181" s="4">
        <v>13.726100000000001</v>
      </c>
      <c r="G181" s="4">
        <v>28.218499999999999</v>
      </c>
      <c r="H181" s="4">
        <v>7.6498999999999997</v>
      </c>
      <c r="I181" s="13">
        <f>(D181*SQRT(5)+E181*SQRT(4)+F181*SQRT(3)+G181*SQRT(2)+H181)/8.382</f>
        <v>13.101962359250342</v>
      </c>
      <c r="J181" s="12">
        <f>(COUNT(I$2:I$889)-RANK(I181,I$2:I$889))/COUNT(I$2:I$889)*100</f>
        <v>38.144329896907216</v>
      </c>
    </row>
    <row r="182" spans="1:10" x14ac:dyDescent="0.4">
      <c r="A182" s="10" t="s">
        <v>224</v>
      </c>
      <c r="B182" s="4">
        <v>14.45</v>
      </c>
      <c r="C182" s="6">
        <v>1962851.125</v>
      </c>
      <c r="D182" s="4">
        <v>9.3594000000000008</v>
      </c>
      <c r="E182" s="4">
        <v>12.6402</v>
      </c>
      <c r="F182" s="4">
        <v>17.710799999999999</v>
      </c>
      <c r="G182" s="4">
        <v>16.909400000000002</v>
      </c>
      <c r="H182" s="4">
        <v>8.1586999999999996</v>
      </c>
      <c r="I182" s="13">
        <f>(D182*SQRT(5)+E182*SQRT(4)+F182*SQRT(3)+G182*SQRT(2)+H182)/8.382</f>
        <v>12.998909912060848</v>
      </c>
      <c r="J182" s="12">
        <f>(COUNT(I$2:I$889)-RANK(I182,I$2:I$889))/COUNT(I$2:I$889)*100</f>
        <v>37.800687285223368</v>
      </c>
    </row>
    <row r="183" spans="1:10" x14ac:dyDescent="0.4">
      <c r="A183" s="10" t="s">
        <v>85</v>
      </c>
      <c r="B183" s="4">
        <v>46.01</v>
      </c>
      <c r="C183" s="6">
        <v>229586976</v>
      </c>
      <c r="D183" s="4">
        <v>3.1591999999999998</v>
      </c>
      <c r="E183" s="4">
        <v>12.207800000000001</v>
      </c>
      <c r="F183" s="4">
        <v>16.2456</v>
      </c>
      <c r="G183" s="4">
        <v>25.7791</v>
      </c>
      <c r="H183" s="4">
        <v>12.7143</v>
      </c>
      <c r="I183" s="13">
        <f>(D183*SQRT(5)+E183*SQRT(4)+F183*SQRT(3)+G183*SQRT(2)+H183)/8.382</f>
        <v>12.978936220440293</v>
      </c>
      <c r="J183" s="12">
        <f>(COUNT(I$2:I$889)-RANK(I183,I$2:I$889))/COUNT(I$2:I$889)*100</f>
        <v>37.457044673539521</v>
      </c>
    </row>
    <row r="184" spans="1:10" x14ac:dyDescent="0.4">
      <c r="A184" s="10" t="s">
        <v>41</v>
      </c>
      <c r="B184" s="4">
        <v>8.2899999999999991</v>
      </c>
      <c r="C184" s="6">
        <v>124040888</v>
      </c>
      <c r="D184" s="4">
        <v>8.7927</v>
      </c>
      <c r="E184" s="4">
        <v>18.259599999999999</v>
      </c>
      <c r="F184" s="4">
        <v>18.259599999999999</v>
      </c>
      <c r="G184" s="4">
        <v>5.3367000000000004</v>
      </c>
      <c r="H184" s="4">
        <v>11.725099999999999</v>
      </c>
      <c r="I184" s="13">
        <f>(D184*SQRT(5)+E184*SQRT(4)+F184*SQRT(3)+G184*SQRT(2)+H184)/8.382</f>
        <v>12.774894219752275</v>
      </c>
      <c r="J184" s="12">
        <f>(COUNT(I$2:I$889)-RANK(I184,I$2:I$889))/COUNT(I$2:I$889)*100</f>
        <v>37.113402061855673</v>
      </c>
    </row>
    <row r="185" spans="1:10" x14ac:dyDescent="0.4">
      <c r="A185" s="10" t="s">
        <v>55</v>
      </c>
      <c r="B185" s="4">
        <v>39.75</v>
      </c>
      <c r="C185" s="6">
        <v>366545280</v>
      </c>
      <c r="D185" s="4">
        <v>-1.698</v>
      </c>
      <c r="E185" s="4">
        <v>19.3583</v>
      </c>
      <c r="F185" s="4">
        <v>18.020399999999999</v>
      </c>
      <c r="G185" s="4">
        <v>19.9819</v>
      </c>
      <c r="H185" s="4">
        <v>12.606199999999999</v>
      </c>
      <c r="I185" s="13">
        <f>(D185*SQRT(5)+E185*SQRT(4)+F185*SQRT(3)+G185*SQRT(2)+H185)/8.382</f>
        <v>12.765077419339359</v>
      </c>
      <c r="J185" s="12">
        <f>(COUNT(I$2:I$889)-RANK(I185,I$2:I$889))/COUNT(I$2:I$889)*100</f>
        <v>36.769759450171826</v>
      </c>
    </row>
    <row r="186" spans="1:10" x14ac:dyDescent="0.4">
      <c r="A186" s="10" t="s">
        <v>60</v>
      </c>
      <c r="B186" s="4">
        <v>23.62</v>
      </c>
      <c r="C186" s="6">
        <v>98770312</v>
      </c>
      <c r="D186" s="4">
        <v>18.357800000000001</v>
      </c>
      <c r="E186" s="4">
        <v>21.794599999999999</v>
      </c>
      <c r="F186" s="4">
        <v>6.9242999999999997</v>
      </c>
      <c r="G186" s="4">
        <v>5.1646999999999998</v>
      </c>
      <c r="H186" s="4">
        <v>2.6957</v>
      </c>
      <c r="I186" s="13">
        <f>(D186*SQRT(5)+E186*SQRT(4)+F186*SQRT(3)+G186*SQRT(2)+H186)/8.382</f>
        <v>12.721476605796129</v>
      </c>
      <c r="J186" s="12">
        <f>(COUNT(I$2:I$889)-RANK(I186,I$2:I$889))/COUNT(I$2:I$889)*100</f>
        <v>36.426116838487971</v>
      </c>
    </row>
    <row r="187" spans="1:10" x14ac:dyDescent="0.4">
      <c r="A187" s="10" t="s">
        <v>184</v>
      </c>
      <c r="B187" s="4">
        <v>25.36</v>
      </c>
      <c r="C187" s="6">
        <v>46858572</v>
      </c>
      <c r="D187" s="4">
        <v>12.014099999999999</v>
      </c>
      <c r="E187" s="4">
        <v>16.5977</v>
      </c>
      <c r="F187" s="4">
        <v>16.920200000000001</v>
      </c>
      <c r="G187" s="4">
        <v>8.1449999999999996</v>
      </c>
      <c r="H187" s="4">
        <v>3.9344000000000001</v>
      </c>
      <c r="I187" s="13">
        <f>(D187*SQRT(5)+E187*SQRT(4)+F187*SQRT(3)+G187*SQRT(2)+H187)/8.382</f>
        <v>12.505316133170604</v>
      </c>
      <c r="J187" s="12">
        <f>(COUNT(I$2:I$889)-RANK(I187,I$2:I$889))/COUNT(I$2:I$889)*100</f>
        <v>36.082474226804123</v>
      </c>
    </row>
    <row r="188" spans="1:10" x14ac:dyDescent="0.4">
      <c r="A188" s="10" t="s">
        <v>293</v>
      </c>
      <c r="B188" s="4">
        <v>2.73</v>
      </c>
      <c r="C188" s="6">
        <v>402611.6875</v>
      </c>
      <c r="D188" s="4">
        <v>-11.3636</v>
      </c>
      <c r="E188" s="4">
        <v>18.695699999999999</v>
      </c>
      <c r="F188" s="4">
        <v>20.264299999999999</v>
      </c>
      <c r="G188" s="4">
        <v>25.229399999999998</v>
      </c>
      <c r="H188" s="4">
        <v>18.695699999999999</v>
      </c>
      <c r="I188" s="13">
        <f>(D188*SQRT(5)+E188*SQRT(4)+F188*SQRT(3)+G188*SQRT(2)+H188)/8.382</f>
        <v>12.104017509095343</v>
      </c>
      <c r="J188" s="12">
        <f>(COUNT(I$2:I$889)-RANK(I188,I$2:I$889))/COUNT(I$2:I$889)*100</f>
        <v>35.738831615120276</v>
      </c>
    </row>
    <row r="189" spans="1:10" x14ac:dyDescent="0.4">
      <c r="A189" s="10" t="s">
        <v>121</v>
      </c>
      <c r="B189" s="4">
        <v>27.67</v>
      </c>
      <c r="C189" s="6">
        <v>161352320</v>
      </c>
      <c r="D189" s="4">
        <v>19.8795</v>
      </c>
      <c r="E189" s="4">
        <v>10.077999999999999</v>
      </c>
      <c r="F189" s="4">
        <v>11.7026</v>
      </c>
      <c r="G189" s="4">
        <v>7.6532</v>
      </c>
      <c r="H189" s="4">
        <v>5.0968</v>
      </c>
      <c r="I189" s="13">
        <f>(D189*SQRT(5)+E189*SQRT(4)+F189*SQRT(3)+G189*SQRT(2)+H189)/8.382</f>
        <v>12.025467713542877</v>
      </c>
      <c r="J189" s="12">
        <f>(COUNT(I$2:I$889)-RANK(I189,I$2:I$889))/COUNT(I$2:I$889)*100</f>
        <v>35.395189003436428</v>
      </c>
    </row>
    <row r="190" spans="1:10" x14ac:dyDescent="0.4">
      <c r="A190" s="10" t="s">
        <v>154</v>
      </c>
      <c r="B190" s="4">
        <v>30.63</v>
      </c>
      <c r="C190" s="6">
        <v>49822824</v>
      </c>
      <c r="D190" s="4">
        <v>8.9855</v>
      </c>
      <c r="E190" s="4">
        <v>11.732799999999999</v>
      </c>
      <c r="F190" s="4">
        <v>16.166899999999998</v>
      </c>
      <c r="G190" s="4">
        <v>15.3672</v>
      </c>
      <c r="H190" s="4">
        <v>7.0979000000000001</v>
      </c>
      <c r="I190" s="13">
        <f>(D190*SQRT(5)+E190*SQRT(4)+F190*SQRT(3)+G190*SQRT(2)+H190)/8.382</f>
        <v>11.976865147746297</v>
      </c>
      <c r="J190" s="12">
        <f>(COUNT(I$2:I$889)-RANK(I190,I$2:I$889))/COUNT(I$2:I$889)*100</f>
        <v>35.051546391752574</v>
      </c>
    </row>
    <row r="191" spans="1:10" x14ac:dyDescent="0.4">
      <c r="A191" s="10" t="s">
        <v>107</v>
      </c>
      <c r="B191" s="4">
        <v>20</v>
      </c>
      <c r="C191" s="6">
        <v>487310144</v>
      </c>
      <c r="D191" s="4">
        <v>-4.0808</v>
      </c>
      <c r="E191" s="4">
        <v>13.548999999999999</v>
      </c>
      <c r="F191" s="4">
        <v>14.208</v>
      </c>
      <c r="G191" s="4">
        <v>38.272500000000001</v>
      </c>
      <c r="H191" s="4">
        <v>3.5798999999999999</v>
      </c>
      <c r="I191" s="13">
        <f>(D191*SQRT(5)+E191*SQRT(4)+F191*SQRT(3)+G191*SQRT(2)+H191)/8.382</f>
        <v>11.96461706481529</v>
      </c>
      <c r="J191" s="12">
        <f>(COUNT(I$2:I$889)-RANK(I191,I$2:I$889))/COUNT(I$2:I$889)*100</f>
        <v>34.707903780068726</v>
      </c>
    </row>
    <row r="192" spans="1:10" x14ac:dyDescent="0.4">
      <c r="A192" s="10" t="s">
        <v>116</v>
      </c>
      <c r="B192" s="4">
        <v>11.27</v>
      </c>
      <c r="C192" s="6">
        <v>11417378</v>
      </c>
      <c r="D192" s="4">
        <v>8.1006999999999998</v>
      </c>
      <c r="E192" s="4">
        <v>8.6150000000000002</v>
      </c>
      <c r="F192" s="4">
        <v>14.154400000000001</v>
      </c>
      <c r="G192" s="4">
        <v>28.776299999999999</v>
      </c>
      <c r="H192" s="4">
        <v>-3.4725999999999999</v>
      </c>
      <c r="I192" s="13">
        <f>(D192*SQRT(5)+E192*SQRT(4)+F192*SQRT(3)+G192*SQRT(2)+H192)/8.382</f>
        <v>11.582329939262989</v>
      </c>
      <c r="J192" s="12">
        <f>(COUNT(I$2:I$889)-RANK(I192,I$2:I$889))/COUNT(I$2:I$889)*100</f>
        <v>34.364261168384878</v>
      </c>
    </row>
    <row r="193" spans="1:10" x14ac:dyDescent="0.4">
      <c r="A193" s="10" t="s">
        <v>225</v>
      </c>
      <c r="B193" s="4">
        <v>16.21</v>
      </c>
      <c r="C193" s="6">
        <v>2238135.5</v>
      </c>
      <c r="D193" s="4">
        <v>8.4890000000000008</v>
      </c>
      <c r="E193" s="4">
        <v>10.983000000000001</v>
      </c>
      <c r="F193" s="4">
        <v>16.249099999999999</v>
      </c>
      <c r="G193" s="4">
        <v>13.594900000000001</v>
      </c>
      <c r="H193" s="4">
        <v>5.8784999999999998</v>
      </c>
      <c r="I193" s="13">
        <f>(D193*SQRT(5)+E193*SQRT(4)+F193*SQRT(3)+G193*SQRT(2)+H193)/8.382</f>
        <v>11.237990908777039</v>
      </c>
      <c r="J193" s="12">
        <f>(COUNT(I$2:I$889)-RANK(I193,I$2:I$889))/COUNT(I$2:I$889)*100</f>
        <v>34.020618556701031</v>
      </c>
    </row>
    <row r="194" spans="1:10" x14ac:dyDescent="0.4">
      <c r="A194" s="10" t="s">
        <v>59</v>
      </c>
      <c r="B194" s="4">
        <v>13.74</v>
      </c>
      <c r="C194" s="6">
        <v>20165016</v>
      </c>
      <c r="D194" s="4">
        <v>-5.1071</v>
      </c>
      <c r="E194" s="4">
        <v>4.9042000000000003</v>
      </c>
      <c r="F194" s="4">
        <v>22.758299999999998</v>
      </c>
      <c r="G194" s="4">
        <v>31.232099999999999</v>
      </c>
      <c r="H194" s="4">
        <v>7.5959000000000003</v>
      </c>
      <c r="I194" s="13">
        <f>(D194*SQRT(5)+E194*SQRT(4)+F194*SQRT(3)+G194*SQRT(2)+H194)/8.382</f>
        <v>10.686216717656688</v>
      </c>
      <c r="J194" s="12">
        <f>(COUNT(I$2:I$889)-RANK(I194,I$2:I$889))/COUNT(I$2:I$889)*100</f>
        <v>33.676975945017183</v>
      </c>
    </row>
    <row r="195" spans="1:10" x14ac:dyDescent="0.4">
      <c r="A195" s="10" t="s">
        <v>279</v>
      </c>
      <c r="B195" s="4">
        <v>29.74</v>
      </c>
      <c r="C195" s="6">
        <v>263834.9375</v>
      </c>
      <c r="D195" s="4">
        <v>7.0511999999999997</v>
      </c>
      <c r="E195" s="4">
        <v>16.764800000000001</v>
      </c>
      <c r="F195" s="4">
        <v>7.6830999999999996</v>
      </c>
      <c r="G195" s="4">
        <v>9.7407000000000004</v>
      </c>
      <c r="H195" s="4">
        <v>9.5469000000000008</v>
      </c>
      <c r="I195" s="13">
        <f>(D195*SQRT(5)+E195*SQRT(4)+F195*SQRT(3)+G195*SQRT(2)+H195)/8.382</f>
        <v>10.251301852730442</v>
      </c>
      <c r="J195" s="12">
        <f>(COUNT(I$2:I$889)-RANK(I195,I$2:I$889))/COUNT(I$2:I$889)*100</f>
        <v>33.333333333333329</v>
      </c>
    </row>
    <row r="196" spans="1:10" x14ac:dyDescent="0.4">
      <c r="A196" s="10" t="s">
        <v>228</v>
      </c>
      <c r="B196" s="4">
        <v>15.41</v>
      </c>
      <c r="C196" s="6">
        <v>335612320</v>
      </c>
      <c r="D196" s="4">
        <v>13.895</v>
      </c>
      <c r="E196" s="4">
        <v>14.4024</v>
      </c>
      <c r="F196" s="4">
        <v>3.9811000000000001</v>
      </c>
      <c r="G196" s="4">
        <v>5.6927000000000003</v>
      </c>
      <c r="H196" s="4">
        <v>6.9396000000000004</v>
      </c>
      <c r="I196" s="13">
        <f>(D196*SQRT(5)+E196*SQRT(4)+F196*SQRT(3)+G196*SQRT(2)+H196)/8.382</f>
        <v>9.7543218281905713</v>
      </c>
      <c r="J196" s="12">
        <f>(COUNT(I$2:I$889)-RANK(I196,I$2:I$889))/COUNT(I$2:I$889)*100</f>
        <v>32.989690721649481</v>
      </c>
    </row>
    <row r="197" spans="1:10" x14ac:dyDescent="0.4">
      <c r="A197" s="10" t="s">
        <v>195</v>
      </c>
      <c r="B197" s="4">
        <v>43.27</v>
      </c>
      <c r="C197" s="6">
        <v>108546616</v>
      </c>
      <c r="D197" s="4">
        <v>8.9571000000000005</v>
      </c>
      <c r="E197" s="4">
        <v>13.6798</v>
      </c>
      <c r="F197" s="4">
        <v>10.190300000000001</v>
      </c>
      <c r="G197" s="4">
        <v>5.7129000000000003</v>
      </c>
      <c r="H197" s="4">
        <v>8.6199999999999992</v>
      </c>
      <c r="I197" s="13">
        <f>(D197*SQRT(5)+E197*SQRT(4)+F197*SQRT(3)+G197*SQRT(2)+H197)/8.382</f>
        <v>9.7515703276203478</v>
      </c>
      <c r="J197" s="12">
        <f>(COUNT(I$2:I$889)-RANK(I197,I$2:I$889))/COUNT(I$2:I$889)*100</f>
        <v>32.646048109965633</v>
      </c>
    </row>
    <row r="198" spans="1:10" x14ac:dyDescent="0.4">
      <c r="A198" s="10" t="s">
        <v>188</v>
      </c>
      <c r="B198" s="4">
        <v>79.14</v>
      </c>
      <c r="C198" s="6">
        <v>20684966</v>
      </c>
      <c r="D198" s="4">
        <v>-3.2149999999999999</v>
      </c>
      <c r="E198" s="4">
        <v>2.3965999999999998</v>
      </c>
      <c r="F198" s="4">
        <v>14.524699999999999</v>
      </c>
      <c r="G198" s="4">
        <v>27.603999999999999</v>
      </c>
      <c r="H198" s="4">
        <v>15.7187</v>
      </c>
      <c r="I198" s="13">
        <f>(D198*SQRT(5)+E198*SQRT(4)+F198*SQRT(3)+G198*SQRT(2)+H198)/8.382</f>
        <v>9.2481998321141443</v>
      </c>
      <c r="J198" s="12">
        <f>(COUNT(I$2:I$889)-RANK(I198,I$2:I$889))/COUNT(I$2:I$889)*100</f>
        <v>32.302405498281786</v>
      </c>
    </row>
    <row r="199" spans="1:10" x14ac:dyDescent="0.4">
      <c r="A199" s="10" t="s">
        <v>122</v>
      </c>
      <c r="B199" s="4">
        <v>12.49</v>
      </c>
      <c r="C199" s="6">
        <v>20682538</v>
      </c>
      <c r="D199" s="4">
        <v>13.4016</v>
      </c>
      <c r="E199" s="4">
        <v>16.5975</v>
      </c>
      <c r="F199" s="4">
        <v>3.2231000000000001</v>
      </c>
      <c r="G199" s="4">
        <v>8.4200999999999997</v>
      </c>
      <c r="H199" s="4">
        <v>-3.1783000000000001</v>
      </c>
      <c r="I199" s="13">
        <f>(D199*SQRT(5)+E199*SQRT(4)+F199*SQRT(3)+G199*SQRT(2)+H199)/8.382</f>
        <v>9.2428992104120891</v>
      </c>
      <c r="J199" s="12">
        <f>(COUNT(I$2:I$889)-RANK(I199,I$2:I$889))/COUNT(I$2:I$889)*100</f>
        <v>31.958762886597935</v>
      </c>
    </row>
    <row r="200" spans="1:10" x14ac:dyDescent="0.4">
      <c r="A200" s="10" t="s">
        <v>226</v>
      </c>
      <c r="B200" s="4">
        <v>23.8</v>
      </c>
      <c r="C200" s="6">
        <v>6570001.5</v>
      </c>
      <c r="D200" s="4">
        <v>11.2149</v>
      </c>
      <c r="E200" s="4">
        <v>15.254200000000001</v>
      </c>
      <c r="F200" s="4">
        <v>5.4965000000000002</v>
      </c>
      <c r="G200" s="4">
        <v>5.4965000000000002</v>
      </c>
      <c r="H200" s="4">
        <v>3.5232999999999999</v>
      </c>
      <c r="I200" s="13">
        <f>(D200*SQRT(5)+E200*SQRT(4)+F200*SQRT(3)+G200*SQRT(2)+H200)/8.382</f>
        <v>9.1150585624252507</v>
      </c>
      <c r="J200" s="12">
        <f>(COUNT(I$2:I$889)-RANK(I200,I$2:I$889))/COUNT(I$2:I$889)*100</f>
        <v>31.615120274914087</v>
      </c>
    </row>
    <row r="201" spans="1:10" x14ac:dyDescent="0.4">
      <c r="A201" s="10" t="s">
        <v>9</v>
      </c>
      <c r="B201" s="4">
        <v>79.069999999999993</v>
      </c>
      <c r="C201" s="6">
        <v>133747064</v>
      </c>
      <c r="D201" s="4">
        <v>-10.2599</v>
      </c>
      <c r="E201" s="4">
        <v>6.9669999999999996</v>
      </c>
      <c r="F201" s="4">
        <v>19.911999999999999</v>
      </c>
      <c r="G201" s="4">
        <v>30.910599999999999</v>
      </c>
      <c r="H201" s="4">
        <v>7.1844999999999999</v>
      </c>
      <c r="I201" s="13">
        <f>(D201*SQRT(5)+E201*SQRT(4)+F201*SQRT(3)+G201*SQRT(2)+H201)/8.382</f>
        <v>9.1123182509008807</v>
      </c>
      <c r="J201" s="12">
        <f>(COUNT(I$2:I$889)-RANK(I201,I$2:I$889))/COUNT(I$2:I$889)*100</f>
        <v>31.27147766323024</v>
      </c>
    </row>
    <row r="202" spans="1:10" x14ac:dyDescent="0.4">
      <c r="A202" s="10" t="s">
        <v>61</v>
      </c>
      <c r="B202" s="4">
        <v>12.27</v>
      </c>
      <c r="C202" s="6">
        <v>137850144</v>
      </c>
      <c r="D202" s="4">
        <v>3.7193999999999998</v>
      </c>
      <c r="E202" s="4">
        <v>9.5535999999999994</v>
      </c>
      <c r="F202" s="4">
        <v>14.780200000000001</v>
      </c>
      <c r="G202" s="4">
        <v>9.5535999999999994</v>
      </c>
      <c r="H202" s="4">
        <v>7.1616</v>
      </c>
      <c r="I202" s="13">
        <f>(D202*SQRT(5)+E202*SQRT(4)+F202*SQRT(3)+G202*SQRT(2)+H202)/8.382</f>
        <v>8.7922356562908437</v>
      </c>
      <c r="J202" s="12">
        <f>(COUNT(I$2:I$889)-RANK(I202,I$2:I$889))/COUNT(I$2:I$889)*100</f>
        <v>30.927835051546392</v>
      </c>
    </row>
    <row r="203" spans="1:10" x14ac:dyDescent="0.4">
      <c r="A203" s="10" t="s">
        <v>249</v>
      </c>
      <c r="B203" s="4">
        <v>3.98</v>
      </c>
      <c r="C203" s="6">
        <v>1099697.25</v>
      </c>
      <c r="D203" s="4">
        <v>-1.9703999999999999</v>
      </c>
      <c r="E203" s="4">
        <v>0</v>
      </c>
      <c r="F203" s="4">
        <v>26.7516</v>
      </c>
      <c r="G203" s="4">
        <v>18.100899999999999</v>
      </c>
      <c r="H203" s="4">
        <v>3.3765999999999998</v>
      </c>
      <c r="I203" s="13">
        <f>(D203*SQRT(5)+E203*SQRT(4)+F203*SQRT(3)+G203*SQRT(2)+H203)/8.382</f>
        <v>8.4591171930390292</v>
      </c>
      <c r="J203" s="12">
        <f>(COUNT(I$2:I$889)-RANK(I203,I$2:I$889))/COUNT(I$2:I$889)*100</f>
        <v>30.584192439862544</v>
      </c>
    </row>
    <row r="204" spans="1:10" x14ac:dyDescent="0.4">
      <c r="A204" s="10" t="s">
        <v>187</v>
      </c>
      <c r="B204" s="4">
        <v>74.61</v>
      </c>
      <c r="C204" s="6">
        <v>1215601.125</v>
      </c>
      <c r="D204" s="4">
        <v>-0.49890000000000001</v>
      </c>
      <c r="E204" s="4">
        <v>1.5988</v>
      </c>
      <c r="F204" s="4">
        <v>12.751300000000001</v>
      </c>
      <c r="G204" s="4">
        <v>22.754200000000001</v>
      </c>
      <c r="H204" s="4">
        <v>12.601900000000001</v>
      </c>
      <c r="I204" s="13">
        <f>(D204*SQRT(5)+E204*SQRT(4)+F204*SQRT(3)+G204*SQRT(2)+H204)/8.382</f>
        <v>8.225855808819885</v>
      </c>
      <c r="J204" s="12">
        <f>(COUNT(I$2:I$889)-RANK(I204,I$2:I$889))/COUNT(I$2:I$889)*100</f>
        <v>30.240549828178693</v>
      </c>
    </row>
    <row r="205" spans="1:10" x14ac:dyDescent="0.4">
      <c r="A205" s="10" t="s">
        <v>173</v>
      </c>
      <c r="B205" s="4">
        <v>15.34</v>
      </c>
      <c r="C205" s="6">
        <v>464674.21879999997</v>
      </c>
      <c r="D205" s="4">
        <v>10.0168</v>
      </c>
      <c r="E205" s="4">
        <v>17.491399999999999</v>
      </c>
      <c r="F205" s="4">
        <v>3.5653999999999999</v>
      </c>
      <c r="G205" s="4">
        <v>1.1873</v>
      </c>
      <c r="H205" s="4">
        <v>3.3693</v>
      </c>
      <c r="I205" s="13">
        <f>(D205*SQRT(5)+E205*SQRT(4)+F205*SQRT(3)+G205*SQRT(2)+H205)/8.382</f>
        <v>8.1847882878706191</v>
      </c>
      <c r="J205" s="12">
        <f>(COUNT(I$2:I$889)-RANK(I205,I$2:I$889))/COUNT(I$2:I$889)*100</f>
        <v>29.896907216494846</v>
      </c>
    </row>
    <row r="206" spans="1:10" x14ac:dyDescent="0.4">
      <c r="A206" s="10" t="s">
        <v>227</v>
      </c>
      <c r="B206" s="4">
        <v>19.07</v>
      </c>
      <c r="C206" s="6">
        <v>19036852</v>
      </c>
      <c r="D206" s="4">
        <v>-0.83199999999999996</v>
      </c>
      <c r="E206" s="4">
        <v>5.3009000000000004</v>
      </c>
      <c r="F206" s="4">
        <v>12.176500000000001</v>
      </c>
      <c r="G206" s="4">
        <v>17.0657</v>
      </c>
      <c r="H206" s="4">
        <v>14.603400000000001</v>
      </c>
      <c r="I206" s="13">
        <f>(D206*SQRT(5)+E206*SQRT(4)+F206*SQRT(3)+G206*SQRT(2)+H206)/8.382</f>
        <v>8.1805836903451628</v>
      </c>
      <c r="J206" s="12">
        <f>(COUNT(I$2:I$889)-RANK(I206,I$2:I$889))/COUNT(I$2:I$889)*100</f>
        <v>29.553264604810998</v>
      </c>
    </row>
    <row r="207" spans="1:10" x14ac:dyDescent="0.4">
      <c r="A207" s="10" t="s">
        <v>152</v>
      </c>
      <c r="B207" s="4">
        <v>16.809999999999999</v>
      </c>
      <c r="C207" s="6">
        <v>7191907.5</v>
      </c>
      <c r="D207" s="4">
        <v>3.2553999999999998</v>
      </c>
      <c r="E207" s="4">
        <v>15.163600000000001</v>
      </c>
      <c r="F207" s="4">
        <v>4.3451000000000004</v>
      </c>
      <c r="G207" s="4">
        <v>15.2736</v>
      </c>
      <c r="H207" s="4">
        <v>1.5538000000000001</v>
      </c>
      <c r="I207" s="13">
        <f>(D207*SQRT(5)+E207*SQRT(4)+F207*SQRT(3)+G207*SQRT(2)+H207)/8.382</f>
        <v>8.1467861994967841</v>
      </c>
      <c r="J207" s="12">
        <f>(COUNT(I$2:I$889)-RANK(I207,I$2:I$889))/COUNT(I$2:I$889)*100</f>
        <v>29.209621993127151</v>
      </c>
    </row>
    <row r="208" spans="1:10" x14ac:dyDescent="0.4">
      <c r="A208" s="10" t="s">
        <v>292</v>
      </c>
      <c r="B208" s="4">
        <v>46.39</v>
      </c>
      <c r="C208" s="6">
        <v>290913.21879999997</v>
      </c>
      <c r="D208" s="4">
        <v>10.8748</v>
      </c>
      <c r="E208" s="4">
        <v>11.113799999999999</v>
      </c>
      <c r="F208" s="4">
        <v>7.8586</v>
      </c>
      <c r="G208" s="4">
        <v>6.2529000000000003</v>
      </c>
      <c r="H208" s="4">
        <v>-1.2559</v>
      </c>
      <c r="I208" s="13">
        <f>(D208*SQRT(5)+E208*SQRT(4)+F208*SQRT(3)+G208*SQRT(2)+H208)/8.382</f>
        <v>8.0819521000045604</v>
      </c>
      <c r="J208" s="12">
        <f>(COUNT(I$2:I$889)-RANK(I208,I$2:I$889))/COUNT(I$2:I$889)*100</f>
        <v>28.865979381443296</v>
      </c>
    </row>
    <row r="209" spans="1:10" x14ac:dyDescent="0.4">
      <c r="A209" s="10" t="s">
        <v>144</v>
      </c>
      <c r="B209" s="4">
        <v>4.84</v>
      </c>
      <c r="C209" s="6">
        <v>28851392</v>
      </c>
      <c r="D209" s="4">
        <v>-16.854600000000001</v>
      </c>
      <c r="E209" s="4">
        <v>5.1753999999999998</v>
      </c>
      <c r="F209" s="4">
        <v>25.2471</v>
      </c>
      <c r="G209" s="4">
        <v>27.5184</v>
      </c>
      <c r="H209" s="4">
        <v>11.2644</v>
      </c>
      <c r="I209" s="13">
        <f>(D209*SQRT(5)+E209*SQRT(4)+F209*SQRT(3)+G209*SQRT(2)+H209)/8.382</f>
        <v>7.9424150686008126</v>
      </c>
      <c r="J209" s="12">
        <f>(COUNT(I$2:I$889)-RANK(I209,I$2:I$889))/COUNT(I$2:I$889)*100</f>
        <v>28.522336769759448</v>
      </c>
    </row>
    <row r="210" spans="1:10" x14ac:dyDescent="0.4">
      <c r="A210" s="10" t="s">
        <v>181</v>
      </c>
      <c r="B210" s="4">
        <v>29.98</v>
      </c>
      <c r="C210" s="6">
        <v>135107680</v>
      </c>
      <c r="D210" s="4">
        <v>1.2154</v>
      </c>
      <c r="E210" s="4">
        <v>10.4236</v>
      </c>
      <c r="F210" s="4">
        <v>4.8985000000000003</v>
      </c>
      <c r="G210" s="4">
        <v>17.753299999999999</v>
      </c>
      <c r="H210" s="4">
        <v>4.242</v>
      </c>
      <c r="I210" s="13">
        <f>(D210*SQRT(5)+E210*SQRT(4)+F210*SQRT(3)+G210*SQRT(2)+H210)/8.382</f>
        <v>7.3250209422104104</v>
      </c>
      <c r="J210" s="12">
        <f>(COUNT(I$2:I$889)-RANK(I210,I$2:I$889))/COUNT(I$2:I$889)*100</f>
        <v>28.178694158075601</v>
      </c>
    </row>
    <row r="211" spans="1:10" x14ac:dyDescent="0.4">
      <c r="A211" s="10" t="s">
        <v>208</v>
      </c>
      <c r="B211" s="4">
        <v>1.17</v>
      </c>
      <c r="C211" s="6">
        <v>26531318</v>
      </c>
      <c r="D211" s="4">
        <v>-19.310300000000002</v>
      </c>
      <c r="E211" s="4">
        <v>24.4681</v>
      </c>
      <c r="F211" s="4">
        <v>15.8416</v>
      </c>
      <c r="G211" s="4">
        <v>12.5</v>
      </c>
      <c r="H211" s="4">
        <v>8.3332999999999995</v>
      </c>
      <c r="I211" s="13">
        <f>(D211*SQRT(5)+E211*SQRT(4)+F211*SQRT(3)+G211*SQRT(2)+H211)/8.382</f>
        <v>7.063526859572014</v>
      </c>
      <c r="J211" s="12">
        <f>(COUNT(I$2:I$889)-RANK(I211,I$2:I$889))/COUNT(I$2:I$889)*100</f>
        <v>27.835051546391753</v>
      </c>
    </row>
    <row r="212" spans="1:10" x14ac:dyDescent="0.4">
      <c r="A212" s="10" t="s">
        <v>250</v>
      </c>
      <c r="B212" s="4">
        <v>11.83</v>
      </c>
      <c r="C212" s="6">
        <v>2571031.5</v>
      </c>
      <c r="D212" s="4">
        <v>3.3153000000000001</v>
      </c>
      <c r="E212" s="4">
        <v>9.3759999999999994</v>
      </c>
      <c r="F212" s="4">
        <v>5.4145000000000003</v>
      </c>
      <c r="G212" s="4">
        <v>10.3878</v>
      </c>
      <c r="H212" s="4">
        <v>6.8654000000000002</v>
      </c>
      <c r="I212" s="13">
        <f>(D212*SQRT(5)+E212*SQRT(4)+F212*SQRT(3)+G212*SQRT(2)+H212)/8.382</f>
        <v>6.8121442265098997</v>
      </c>
      <c r="J212" s="12">
        <f>(COUNT(I$2:I$889)-RANK(I212,I$2:I$889))/COUNT(I$2:I$889)*100</f>
        <v>27.491408934707906</v>
      </c>
    </row>
    <row r="213" spans="1:10" x14ac:dyDescent="0.4">
      <c r="A213" s="10" t="s">
        <v>48</v>
      </c>
      <c r="B213" s="4">
        <v>3.51</v>
      </c>
      <c r="C213" s="6">
        <v>125411104</v>
      </c>
      <c r="D213" s="4">
        <v>-20.2273</v>
      </c>
      <c r="E213" s="4">
        <v>22.299700000000001</v>
      </c>
      <c r="F213" s="4">
        <v>7.3395000000000001</v>
      </c>
      <c r="G213" s="4">
        <v>29.0441</v>
      </c>
      <c r="H213" s="4">
        <v>3.8460999999999999</v>
      </c>
      <c r="I213" s="13">
        <f>(D213*SQRT(5)+E213*SQRT(4)+F213*SQRT(3)+G213*SQRT(2)+H213)/8.382</f>
        <v>6.8006238639693022</v>
      </c>
      <c r="J213" s="12">
        <f>(COUNT(I$2:I$889)-RANK(I213,I$2:I$889))/COUNT(I$2:I$889)*100</f>
        <v>27.147766323024054</v>
      </c>
    </row>
    <row r="214" spans="1:10" x14ac:dyDescent="0.4">
      <c r="A214" s="10" t="s">
        <v>143</v>
      </c>
      <c r="B214" s="4">
        <v>6.96</v>
      </c>
      <c r="C214" s="6">
        <v>9016651</v>
      </c>
      <c r="D214" s="4">
        <v>-6.9142000000000001</v>
      </c>
      <c r="E214" s="4">
        <v>3.5177999999999998</v>
      </c>
      <c r="F214" s="4">
        <v>14.1813</v>
      </c>
      <c r="G214" s="4">
        <v>23.5822</v>
      </c>
      <c r="H214" s="4">
        <v>3.8805999999999998</v>
      </c>
      <c r="I214" s="13">
        <f>(D214*SQRT(5)+E214*SQRT(4)+F214*SQRT(3)+G214*SQRT(2)+H214)/8.382</f>
        <v>6.3670458098237033</v>
      </c>
      <c r="J214" s="12">
        <f>(COUNT(I$2:I$889)-RANK(I214,I$2:I$889))/COUNT(I$2:I$889)*100</f>
        <v>26.804123711340207</v>
      </c>
    </row>
    <row r="215" spans="1:10" x14ac:dyDescent="0.4">
      <c r="A215" s="10" t="s">
        <v>66</v>
      </c>
      <c r="B215" s="4">
        <v>11.08</v>
      </c>
      <c r="C215" s="6">
        <v>3244649.5</v>
      </c>
      <c r="D215" s="4">
        <v>-18.581700000000001</v>
      </c>
      <c r="E215" s="4">
        <v>18.1601</v>
      </c>
      <c r="F215" s="4">
        <v>17.413799999999998</v>
      </c>
      <c r="G215" s="4">
        <v>18.035</v>
      </c>
      <c r="H215" s="4">
        <v>1.6514</v>
      </c>
      <c r="I215" s="13">
        <f>(D215*SQRT(5)+E215*SQRT(4)+F215*SQRT(3)+G215*SQRT(2)+H215)/8.382</f>
        <v>6.2143382978685082</v>
      </c>
      <c r="J215" s="12">
        <f>(COUNT(I$2:I$889)-RANK(I215,I$2:I$889))/COUNT(I$2:I$889)*100</f>
        <v>26.460481099656359</v>
      </c>
    </row>
    <row r="216" spans="1:10" x14ac:dyDescent="0.4">
      <c r="A216" s="10" t="s">
        <v>185</v>
      </c>
      <c r="B216" s="4">
        <v>26.22</v>
      </c>
      <c r="C216" s="6">
        <v>18397790</v>
      </c>
      <c r="D216" s="4">
        <v>-0.15620000000000001</v>
      </c>
      <c r="E216" s="4">
        <v>0.73560000000000003</v>
      </c>
      <c r="F216" s="4">
        <v>11.1152</v>
      </c>
      <c r="G216" s="4">
        <v>20.275200000000002</v>
      </c>
      <c r="H216" s="4">
        <v>2.9851000000000001</v>
      </c>
      <c r="I216" s="13">
        <f>(D216*SQRT(5)+E216*SQRT(4)+F216*SQRT(3)+G216*SQRT(2)+H216)/8.382</f>
        <v>6.2076569002661772</v>
      </c>
      <c r="J216" s="12">
        <f>(COUNT(I$2:I$889)-RANK(I216,I$2:I$889))/COUNT(I$2:I$889)*100</f>
        <v>26.116838487972512</v>
      </c>
    </row>
    <row r="217" spans="1:10" x14ac:dyDescent="0.4">
      <c r="A217" s="10" t="s">
        <v>247</v>
      </c>
      <c r="B217" s="4">
        <v>2.15</v>
      </c>
      <c r="C217" s="6">
        <v>163219072</v>
      </c>
      <c r="D217" s="4">
        <v>-8.8983000000000008</v>
      </c>
      <c r="E217" s="4">
        <v>16.847799999999999</v>
      </c>
      <c r="F217" s="4">
        <v>11.398999999999999</v>
      </c>
      <c r="G217" s="4">
        <v>19.444500000000001</v>
      </c>
      <c r="H217" s="4">
        <v>-9.6638999999999999</v>
      </c>
      <c r="I217" s="13">
        <f>(D217*SQRT(5)+E217*SQRT(4)+F217*SQRT(3)+G217*SQRT(2)+H217)/8.382</f>
        <v>6.1294224629986758</v>
      </c>
      <c r="J217" s="12">
        <f>(COUNT(I$2:I$889)-RANK(I217,I$2:I$889))/COUNT(I$2:I$889)*100</f>
        <v>25.773195876288657</v>
      </c>
    </row>
    <row r="218" spans="1:10" x14ac:dyDescent="0.4">
      <c r="A218" s="10" t="s">
        <v>141</v>
      </c>
      <c r="B218" s="4">
        <v>37.08</v>
      </c>
      <c r="C218" s="6">
        <v>459920544</v>
      </c>
      <c r="D218" s="4">
        <v>-10.650600000000001</v>
      </c>
      <c r="E218" s="4">
        <v>11.0845</v>
      </c>
      <c r="F218" s="4">
        <v>14.6213</v>
      </c>
      <c r="G218" s="4">
        <v>8.7390000000000008</v>
      </c>
      <c r="H218" s="4">
        <v>8.4527999999999999</v>
      </c>
      <c r="I218" s="13">
        <f>(D218*SQRT(5)+E218*SQRT(4)+F218*SQRT(3)+G218*SQRT(2)+H218)/8.382</f>
        <v>5.3078001900651444</v>
      </c>
      <c r="J218" s="12">
        <f>(COUNT(I$2:I$889)-RANK(I218,I$2:I$889))/COUNT(I$2:I$889)*100</f>
        <v>25.429553264604809</v>
      </c>
    </row>
    <row r="219" spans="1:10" x14ac:dyDescent="0.4">
      <c r="A219" s="10" t="s">
        <v>256</v>
      </c>
      <c r="B219" s="4">
        <v>14.33</v>
      </c>
      <c r="C219" s="6">
        <v>51884716</v>
      </c>
      <c r="D219" s="4">
        <v>4.7515000000000001</v>
      </c>
      <c r="E219" s="4">
        <v>7.5979999999999999</v>
      </c>
      <c r="F219" s="4">
        <v>8.7804000000000002</v>
      </c>
      <c r="G219" s="4">
        <v>0.94599999999999995</v>
      </c>
      <c r="H219" s="4">
        <v>1.7756000000000001</v>
      </c>
      <c r="I219" s="13">
        <f>(D219*SQRT(5)+E219*SQRT(4)+F219*SQRT(3)+G219*SQRT(2)+H219)/8.382</f>
        <v>5.2663113738812894</v>
      </c>
      <c r="J219" s="12">
        <f>(COUNT(I$2:I$889)-RANK(I219,I$2:I$889))/COUNT(I$2:I$889)*100</f>
        <v>25.085910652920962</v>
      </c>
    </row>
    <row r="220" spans="1:10" x14ac:dyDescent="0.4">
      <c r="A220" s="10" t="s">
        <v>118</v>
      </c>
      <c r="B220" s="4">
        <v>7.27</v>
      </c>
      <c r="C220" s="6">
        <v>68565488</v>
      </c>
      <c r="D220" s="4">
        <v>-6.6752000000000002</v>
      </c>
      <c r="E220" s="4">
        <v>10.654500000000001</v>
      </c>
      <c r="F220" s="4">
        <v>7.2271000000000001</v>
      </c>
      <c r="G220" s="4">
        <v>10.9924</v>
      </c>
      <c r="H220" s="4">
        <v>9.4879999999999995</v>
      </c>
      <c r="I220" s="13">
        <f>(D220*SQRT(5)+E220*SQRT(4)+F220*SQRT(3)+G220*SQRT(2)+H220)/8.382</f>
        <v>5.2414822943216945</v>
      </c>
      <c r="J220" s="12">
        <f>(COUNT(I$2:I$889)-RANK(I220,I$2:I$889))/COUNT(I$2:I$889)*100</f>
        <v>24.742268041237114</v>
      </c>
    </row>
    <row r="221" spans="1:10" x14ac:dyDescent="0.4">
      <c r="A221" s="10" t="s">
        <v>210</v>
      </c>
      <c r="B221" s="4">
        <v>12.59</v>
      </c>
      <c r="C221" s="6">
        <v>1246067.125</v>
      </c>
      <c r="D221" s="4">
        <v>3.8384</v>
      </c>
      <c r="E221" s="4">
        <v>5.7533000000000003</v>
      </c>
      <c r="F221" s="4">
        <v>8.5746000000000002</v>
      </c>
      <c r="G221" s="4">
        <v>4.6132999999999997</v>
      </c>
      <c r="H221" s="4">
        <v>1.5323</v>
      </c>
      <c r="I221" s="13">
        <f>(D221*SQRT(5)+E221*SQRT(4)+F221*SQRT(3)+G221*SQRT(2)+H221)/8.382</f>
        <v>5.1297611079349901</v>
      </c>
      <c r="J221" s="12">
        <f>(COUNT(I$2:I$889)-RANK(I221,I$2:I$889))/COUNT(I$2:I$889)*100</f>
        <v>24.398625429553263</v>
      </c>
    </row>
    <row r="222" spans="1:10" x14ac:dyDescent="0.4">
      <c r="A222" s="10" t="s">
        <v>97</v>
      </c>
      <c r="B222" s="4">
        <v>9.4600000000000009</v>
      </c>
      <c r="C222" s="6">
        <v>18111514</v>
      </c>
      <c r="D222" s="4">
        <v>-13.767799999999999</v>
      </c>
      <c r="E222" s="4">
        <v>-0.53779999999999994</v>
      </c>
      <c r="F222" s="4">
        <v>4.4726999999999997</v>
      </c>
      <c r="G222" s="4">
        <v>36.311199999999999</v>
      </c>
      <c r="H222" s="4">
        <v>15.5067</v>
      </c>
      <c r="I222" s="13">
        <f>(D222*SQRT(5)+E222*SQRT(4)+F222*SQRT(3)+G222*SQRT(2)+H222)/8.382</f>
        <v>5.0995106719677459</v>
      </c>
      <c r="J222" s="12">
        <f>(COUNT(I$2:I$889)-RANK(I222,I$2:I$889))/COUNT(I$2:I$889)*100</f>
        <v>24.054982817869416</v>
      </c>
    </row>
    <row r="223" spans="1:10" x14ac:dyDescent="0.4">
      <c r="A223" s="10" t="s">
        <v>172</v>
      </c>
      <c r="B223" s="4">
        <v>12.6</v>
      </c>
      <c r="C223" s="6">
        <v>2482125.5</v>
      </c>
      <c r="D223" s="4">
        <v>3.3260999999999998</v>
      </c>
      <c r="E223" s="4">
        <v>6.1045999999999996</v>
      </c>
      <c r="F223" s="4">
        <v>8.1031999999999993</v>
      </c>
      <c r="G223" s="4">
        <v>4.9581</v>
      </c>
      <c r="H223" s="4">
        <v>1.6949000000000001</v>
      </c>
      <c r="I223" s="13">
        <f>(D223*SQRT(5)+E223*SQRT(4)+F223*SQRT(3)+G223*SQRT(2)+H223)/8.382</f>
        <v>5.0570808956640674</v>
      </c>
      <c r="J223" s="12">
        <f>(COUNT(I$2:I$889)-RANK(I223,I$2:I$889))/COUNT(I$2:I$889)*100</f>
        <v>23.711340206185564</v>
      </c>
    </row>
    <row r="224" spans="1:10" x14ac:dyDescent="0.4">
      <c r="A224" s="10" t="s">
        <v>171</v>
      </c>
      <c r="B224" s="4">
        <v>37.64</v>
      </c>
      <c r="C224" s="6">
        <v>84717240</v>
      </c>
      <c r="D224" s="4">
        <v>3.51</v>
      </c>
      <c r="E224" s="4">
        <v>5.8631000000000002</v>
      </c>
      <c r="F224" s="4">
        <v>8.2324999999999999</v>
      </c>
      <c r="G224" s="4">
        <v>4.5137999999999998</v>
      </c>
      <c r="H224" s="4">
        <v>1.9501999999999999</v>
      </c>
      <c r="I224" s="13">
        <f>(D224*SQRT(5)+E224*SQRT(4)+F224*SQRT(3)+G224*SQRT(2)+H224)/8.382</f>
        <v>5.0307306194434176</v>
      </c>
      <c r="J224" s="12">
        <f>(COUNT(I$2:I$889)-RANK(I224,I$2:I$889))/COUNT(I$2:I$889)*100</f>
        <v>23.367697594501717</v>
      </c>
    </row>
    <row r="225" spans="1:10" x14ac:dyDescent="0.4">
      <c r="A225" s="10" t="s">
        <v>298</v>
      </c>
      <c r="B225" s="4">
        <v>64.989999999999995</v>
      </c>
      <c r="C225" s="6">
        <v>295105.375</v>
      </c>
      <c r="D225" s="4">
        <v>7.8853</v>
      </c>
      <c r="E225" s="4">
        <v>17.350899999999999</v>
      </c>
      <c r="F225" s="4">
        <v>-1.5273000000000001</v>
      </c>
      <c r="G225" s="4">
        <v>-5.6612</v>
      </c>
      <c r="H225" s="4">
        <v>-1.4855</v>
      </c>
      <c r="I225" s="13">
        <f>(D225*SQRT(5)+E225*SQRT(4)+F225*SQRT(3)+G225*SQRT(2)+H225)/8.382</f>
        <v>4.7956167746686438</v>
      </c>
      <c r="J225" s="12">
        <f>(COUNT(I$2:I$889)-RANK(I225,I$2:I$889))/COUNT(I$2:I$889)*100</f>
        <v>23.024054982817869</v>
      </c>
    </row>
    <row r="226" spans="1:10" x14ac:dyDescent="0.4">
      <c r="A226" s="10" t="s">
        <v>20</v>
      </c>
      <c r="B226" s="4">
        <v>7.94</v>
      </c>
      <c r="C226" s="6">
        <v>7694979</v>
      </c>
      <c r="D226" s="4">
        <v>2.5840000000000001</v>
      </c>
      <c r="E226" s="4">
        <v>4.6113</v>
      </c>
      <c r="F226" s="4">
        <v>5.4448999999999996</v>
      </c>
      <c r="G226" s="4">
        <v>5.5850999999999997</v>
      </c>
      <c r="H226" s="4">
        <v>5.0265000000000004</v>
      </c>
      <c r="I226" s="13">
        <f>(D226*SQRT(5)+E226*SQRT(4)+F226*SQRT(3)+G226*SQRT(2)+H226)/8.382</f>
        <v>4.4567486594131713</v>
      </c>
      <c r="J226" s="12">
        <f>(COUNT(I$2:I$889)-RANK(I226,I$2:I$889))/COUNT(I$2:I$889)*100</f>
        <v>22.680412371134022</v>
      </c>
    </row>
    <row r="227" spans="1:10" x14ac:dyDescent="0.4">
      <c r="A227" s="10" t="s">
        <v>6</v>
      </c>
      <c r="B227" s="4">
        <v>21.78</v>
      </c>
      <c r="C227" s="6">
        <v>28096190</v>
      </c>
      <c r="D227" s="4">
        <v>-5.9278000000000004</v>
      </c>
      <c r="E227" s="4">
        <v>12.809100000000001</v>
      </c>
      <c r="F227" s="4">
        <v>0.63739999999999997</v>
      </c>
      <c r="G227" s="4">
        <v>13.0419</v>
      </c>
      <c r="H227" s="4">
        <v>4.5106000000000002</v>
      </c>
      <c r="I227" s="13">
        <f>(D227*SQRT(5)+E227*SQRT(4)+F227*SQRT(3)+G227*SQRT(2)+H227)/8.382</f>
        <v>4.3452490201425453</v>
      </c>
      <c r="J227" s="12">
        <f>(COUNT(I$2:I$889)-RANK(I227,I$2:I$889))/COUNT(I$2:I$889)*100</f>
        <v>22.336769759450174</v>
      </c>
    </row>
    <row r="228" spans="1:10" x14ac:dyDescent="0.4">
      <c r="A228" s="10" t="s">
        <v>286</v>
      </c>
      <c r="B228" s="4">
        <v>28.5</v>
      </c>
      <c r="C228" s="6">
        <v>234615.6875</v>
      </c>
      <c r="D228" s="4">
        <v>7.9032</v>
      </c>
      <c r="E228" s="4">
        <v>0.72430000000000005</v>
      </c>
      <c r="F228" s="4">
        <v>8.7335999999999991</v>
      </c>
      <c r="G228" s="4">
        <v>-1.0887</v>
      </c>
      <c r="H228" s="4">
        <v>3.3915999999999999</v>
      </c>
      <c r="I228" s="13">
        <f>(D228*SQRT(5)+E228*SQRT(4)+F228*SQRT(3)+G228*SQRT(2)+H228)/8.382</f>
        <v>4.3068094807211033</v>
      </c>
      <c r="J228" s="12">
        <f>(COUNT(I$2:I$889)-RANK(I228,I$2:I$889))/COUNT(I$2:I$889)*100</f>
        <v>21.993127147766323</v>
      </c>
    </row>
    <row r="229" spans="1:10" x14ac:dyDescent="0.4">
      <c r="A229" s="10" t="s">
        <v>294</v>
      </c>
      <c r="B229" s="4">
        <v>4.57</v>
      </c>
      <c r="C229" s="6">
        <v>208630.79689999999</v>
      </c>
      <c r="D229" s="4">
        <v>-17.657699999999998</v>
      </c>
      <c r="E229" s="4">
        <v>-7.1138000000000003</v>
      </c>
      <c r="F229" s="4">
        <v>35.207099999999997</v>
      </c>
      <c r="G229" s="4">
        <v>17.7835</v>
      </c>
      <c r="H229" s="4">
        <v>3.3936999999999999</v>
      </c>
      <c r="I229" s="13">
        <f>(D229*SQRT(5)+E229*SQRT(4)+F229*SQRT(3)+G229*SQRT(2)+H229)/8.382</f>
        <v>4.2725406045480927</v>
      </c>
      <c r="J229" s="12">
        <f>(COUNT(I$2:I$889)-RANK(I229,I$2:I$889))/COUNT(I$2:I$889)*100</f>
        <v>21.649484536082475</v>
      </c>
    </row>
    <row r="230" spans="1:10" x14ac:dyDescent="0.4">
      <c r="A230" s="10" t="s">
        <v>174</v>
      </c>
      <c r="B230" s="4">
        <v>15.07</v>
      </c>
      <c r="C230" s="6">
        <v>11354552</v>
      </c>
      <c r="D230" s="4">
        <v>4.5218999999999996</v>
      </c>
      <c r="E230" s="4">
        <v>13.3896</v>
      </c>
      <c r="F230" s="4">
        <v>-0.45529999999999998</v>
      </c>
      <c r="G230" s="4">
        <v>-1.1154999999999999</v>
      </c>
      <c r="H230" s="4">
        <v>1.2089000000000001</v>
      </c>
      <c r="I230" s="13">
        <f>(D230*SQRT(5)+E230*SQRT(4)+F230*SQRT(3)+G230*SQRT(2)+H230)/8.382</f>
        <v>4.2630896952926509</v>
      </c>
      <c r="J230" s="12">
        <f>(COUNT(I$2:I$889)-RANK(I230,I$2:I$889))/COUNT(I$2:I$889)*100</f>
        <v>21.305841924398624</v>
      </c>
    </row>
    <row r="231" spans="1:10" x14ac:dyDescent="0.4">
      <c r="A231" s="10" t="s">
        <v>8</v>
      </c>
      <c r="B231" s="4">
        <v>28.12</v>
      </c>
      <c r="C231" s="6">
        <v>1249022.25</v>
      </c>
      <c r="D231" s="4">
        <v>1.0158</v>
      </c>
      <c r="E231" s="4">
        <v>4.2350000000000003</v>
      </c>
      <c r="F231" s="4">
        <v>12.0321</v>
      </c>
      <c r="G231" s="4">
        <v>2.8530000000000002</v>
      </c>
      <c r="H231" s="4">
        <v>-5.0961999999999996</v>
      </c>
      <c r="I231" s="13">
        <f>(D231*SQRT(5)+E231*SQRT(4)+F231*SQRT(3)+G231*SQRT(2)+H231)/8.382</f>
        <v>3.6411545772780025</v>
      </c>
      <c r="J231" s="12">
        <f>(COUNT(I$2:I$889)-RANK(I231,I$2:I$889))/COUNT(I$2:I$889)*100</f>
        <v>20.962199312714777</v>
      </c>
    </row>
    <row r="232" spans="1:10" x14ac:dyDescent="0.4">
      <c r="A232" s="10" t="s">
        <v>58</v>
      </c>
      <c r="B232" s="4">
        <v>18.54</v>
      </c>
      <c r="C232" s="6">
        <v>203126688</v>
      </c>
      <c r="D232" s="4">
        <v>13.463900000000001</v>
      </c>
      <c r="E232" s="4">
        <v>9.7690999999999999</v>
      </c>
      <c r="F232" s="4">
        <v>-11.630100000000001</v>
      </c>
      <c r="G232" s="4">
        <v>-1.0671999999999999</v>
      </c>
      <c r="H232" s="4">
        <v>-2.5236999999999998</v>
      </c>
      <c r="I232" s="13">
        <f>(D232*SQRT(5)+E232*SQRT(4)+F232*SQRT(3)+G232*SQRT(2)+H232)/8.382</f>
        <v>3.0383587248136554</v>
      </c>
      <c r="J232" s="12">
        <f>(COUNT(I$2:I$889)-RANK(I232,I$2:I$889))/COUNT(I$2:I$889)*100</f>
        <v>20.618556701030926</v>
      </c>
    </row>
    <row r="233" spans="1:10" x14ac:dyDescent="0.4">
      <c r="A233" s="10" t="s">
        <v>93</v>
      </c>
      <c r="B233" s="4">
        <v>7.52</v>
      </c>
      <c r="C233" s="6">
        <v>5640648.5</v>
      </c>
      <c r="D233" s="4">
        <v>3.0137</v>
      </c>
      <c r="E233" s="4">
        <v>0.26669999999999999</v>
      </c>
      <c r="F233" s="4">
        <v>5.6180000000000003</v>
      </c>
      <c r="G233" s="4">
        <v>0.66930000000000001</v>
      </c>
      <c r="H233" s="4">
        <v>-3.0928</v>
      </c>
      <c r="I233" s="13">
        <f>(D233*SQRT(5)+E233*SQRT(4)+F233*SQRT(3)+G233*SQRT(2)+H233)/8.382</f>
        <v>1.7724448387031</v>
      </c>
      <c r="J233" s="12">
        <f>(COUNT(I$2:I$889)-RANK(I233,I$2:I$889))/COUNT(I$2:I$889)*100</f>
        <v>20.274914089347078</v>
      </c>
    </row>
    <row r="234" spans="1:10" x14ac:dyDescent="0.4">
      <c r="A234" s="10" t="s">
        <v>134</v>
      </c>
      <c r="B234" s="4">
        <v>6.58</v>
      </c>
      <c r="C234" s="6">
        <v>81782048</v>
      </c>
      <c r="D234" s="4">
        <v>-2.9302999999999999</v>
      </c>
      <c r="E234" s="4">
        <v>3.4699</v>
      </c>
      <c r="F234" s="4">
        <v>0.78039999999999998</v>
      </c>
      <c r="G234" s="4">
        <v>14.2361</v>
      </c>
      <c r="H234" s="4">
        <v>-9.2414000000000005</v>
      </c>
      <c r="I234" s="13">
        <f>(D234*SQRT(5)+E234*SQRT(4)+F234*SQRT(3)+G234*SQRT(2)+H234)/8.382</f>
        <v>1.5068752268025221</v>
      </c>
      <c r="J234" s="12">
        <f>(COUNT(I$2:I$889)-RANK(I234,I$2:I$889))/COUNT(I$2:I$889)*100</f>
        <v>19.93127147766323</v>
      </c>
    </row>
    <row r="235" spans="1:10" x14ac:dyDescent="0.4">
      <c r="A235" s="10" t="s">
        <v>129</v>
      </c>
      <c r="B235" s="4">
        <v>37.29</v>
      </c>
      <c r="C235" s="6">
        <v>15623923</v>
      </c>
      <c r="D235" s="4">
        <v>-1.8942000000000001</v>
      </c>
      <c r="E235" s="4">
        <v>-1.6614</v>
      </c>
      <c r="F235" s="4">
        <v>2.1364000000000001</v>
      </c>
      <c r="G235" s="4">
        <v>9.0350999999999999</v>
      </c>
      <c r="H235" s="4">
        <v>1.8852</v>
      </c>
      <c r="I235" s="13">
        <f>(D235*SQRT(5)+E235*SQRT(4)+F235*SQRT(3)+G235*SQRT(2)+H235)/8.382</f>
        <v>1.2890425124919112</v>
      </c>
      <c r="J235" s="12">
        <f>(COUNT(I$2:I$889)-RANK(I235,I$2:I$889))/COUNT(I$2:I$889)*100</f>
        <v>19.587628865979383</v>
      </c>
    </row>
    <row r="236" spans="1:10" x14ac:dyDescent="0.4">
      <c r="A236" s="10" t="s">
        <v>220</v>
      </c>
      <c r="B236" s="4">
        <v>11.59</v>
      </c>
      <c r="C236" s="6">
        <v>1373368.25</v>
      </c>
      <c r="D236" s="4">
        <v>-10.694599999999999</v>
      </c>
      <c r="E236" s="4">
        <v>-0.62370000000000003</v>
      </c>
      <c r="F236" s="4">
        <v>6.8230000000000004</v>
      </c>
      <c r="G236" s="4">
        <v>8.7795000000000005</v>
      </c>
      <c r="H236" s="4">
        <v>6.3303000000000003</v>
      </c>
      <c r="I236" s="13">
        <f>(D236*SQRT(5)+E236*SQRT(4)+F236*SQRT(3)+G236*SQRT(2)+H236)/8.382</f>
        <v>0.64458578367069808</v>
      </c>
      <c r="J236" s="12">
        <f>(COUNT(I$2:I$889)-RANK(I236,I$2:I$889))/COUNT(I$2:I$889)*100</f>
        <v>19.243986254295535</v>
      </c>
    </row>
    <row r="237" spans="1:10" x14ac:dyDescent="0.4">
      <c r="A237" s="10" t="s">
        <v>74</v>
      </c>
      <c r="B237" s="4">
        <v>6.92</v>
      </c>
      <c r="C237" s="6">
        <v>56411952</v>
      </c>
      <c r="D237" s="4">
        <v>-43.045299999999997</v>
      </c>
      <c r="E237" s="4">
        <v>-10.3627</v>
      </c>
      <c r="F237" s="4">
        <v>14.5695</v>
      </c>
      <c r="G237" s="4">
        <v>36.220500000000001</v>
      </c>
      <c r="H237" s="4">
        <v>40.081000000000003</v>
      </c>
      <c r="I237" s="13">
        <f>(D237*SQRT(5)+E237*SQRT(4)+F237*SQRT(3)+G237*SQRT(2)+H237)/8.382</f>
        <v>-5.2252485691035154E-2</v>
      </c>
      <c r="J237" s="12">
        <f>(COUNT(I$2:I$889)-RANK(I237,I$2:I$889))/COUNT(I$2:I$889)*100</f>
        <v>18.900343642611684</v>
      </c>
    </row>
    <row r="238" spans="1:10" x14ac:dyDescent="0.4">
      <c r="A238" s="10" t="s">
        <v>296</v>
      </c>
      <c r="B238" s="4">
        <v>1.77</v>
      </c>
      <c r="C238" s="6">
        <v>298801.25</v>
      </c>
      <c r="D238" s="4">
        <v>-15.7143</v>
      </c>
      <c r="E238" s="4">
        <v>-11.055300000000001</v>
      </c>
      <c r="F238" s="4">
        <v>9.9379000000000008</v>
      </c>
      <c r="G238" s="4">
        <v>14.9351</v>
      </c>
      <c r="H238" s="4">
        <v>18</v>
      </c>
      <c r="I238" s="13">
        <f>(D238*SQRT(5)+E238*SQRT(4)+F238*SQRT(3)+G238*SQRT(2)+H238)/8.382</f>
        <v>-0.10909977605437571</v>
      </c>
      <c r="J238" s="12">
        <f>(COUNT(I$2:I$889)-RANK(I238,I$2:I$889))/COUNT(I$2:I$889)*100</f>
        <v>18.556701030927837</v>
      </c>
    </row>
    <row r="239" spans="1:10" x14ac:dyDescent="0.4">
      <c r="A239" s="10" t="s">
        <v>269</v>
      </c>
      <c r="B239" s="4">
        <v>4.55</v>
      </c>
      <c r="C239" s="6">
        <v>10488310</v>
      </c>
      <c r="D239" s="4">
        <v>-8.2660999999999998</v>
      </c>
      <c r="E239" s="4">
        <v>-5.2083000000000004</v>
      </c>
      <c r="F239" s="4">
        <v>-2.1505000000000001</v>
      </c>
      <c r="G239" s="4">
        <v>7.5650000000000004</v>
      </c>
      <c r="H239" s="4">
        <v>19.422599999999999</v>
      </c>
      <c r="I239" s="13">
        <f>(D239*SQRT(5)+E239*SQRT(4)+F239*SQRT(3)+G239*SQRT(2)+H239)/8.382</f>
        <v>-0.29871285744874898</v>
      </c>
      <c r="J239" s="12">
        <f>(COUNT(I$2:I$889)-RANK(I239,I$2:I$889))/COUNT(I$2:I$889)*100</f>
        <v>18.213058419243985</v>
      </c>
    </row>
    <row r="240" spans="1:10" x14ac:dyDescent="0.4">
      <c r="A240" s="10" t="s">
        <v>229</v>
      </c>
      <c r="B240" s="4">
        <v>1.33</v>
      </c>
      <c r="C240" s="6">
        <v>9955578</v>
      </c>
      <c r="D240" s="4">
        <v>-10.1351</v>
      </c>
      <c r="E240" s="4">
        <v>11.764699999999999</v>
      </c>
      <c r="F240" s="4">
        <v>10.833299999999999</v>
      </c>
      <c r="G240" s="4">
        <v>-8.2759</v>
      </c>
      <c r="H240" s="4">
        <v>-10.738300000000001</v>
      </c>
      <c r="I240" s="13">
        <f>(D240*SQRT(5)+E240*SQRT(4)+F240*SQRT(3)+G240*SQRT(2)+H240)/8.382</f>
        <v>-0.33544936363227162</v>
      </c>
      <c r="J240" s="12">
        <f>(COUNT(I$2:I$889)-RANK(I240,I$2:I$889))/COUNT(I$2:I$889)*100</f>
        <v>17.869415807560138</v>
      </c>
    </row>
    <row r="241" spans="1:10" x14ac:dyDescent="0.4">
      <c r="A241" s="10" t="s">
        <v>170</v>
      </c>
      <c r="B241" s="4">
        <v>44.22</v>
      </c>
      <c r="C241" s="6">
        <v>319322816</v>
      </c>
      <c r="D241" s="4">
        <v>-4.4512</v>
      </c>
      <c r="E241" s="4">
        <v>-5.4522000000000004</v>
      </c>
      <c r="F241" s="4">
        <v>2.7178</v>
      </c>
      <c r="G241" s="4">
        <v>10.2743</v>
      </c>
      <c r="H241" s="4">
        <v>-1.2505999999999999</v>
      </c>
      <c r="I241" s="13">
        <f>(D241*SQRT(5)+E241*SQRT(4)+F241*SQRT(3)+G241*SQRT(2)+H241)/8.382</f>
        <v>-0.34249149281155772</v>
      </c>
      <c r="J241" s="12">
        <f>(COUNT(I$2:I$889)-RANK(I241,I$2:I$889))/COUNT(I$2:I$889)*100</f>
        <v>17.525773195876287</v>
      </c>
    </row>
    <row r="242" spans="1:10" x14ac:dyDescent="0.4">
      <c r="A242" s="10" t="s">
        <v>75</v>
      </c>
      <c r="B242" s="4">
        <v>22.6</v>
      </c>
      <c r="C242" s="6">
        <v>1300951.25</v>
      </c>
      <c r="D242" s="4">
        <v>-7.3773</v>
      </c>
      <c r="E242" s="4">
        <v>-2.3386999999999998</v>
      </c>
      <c r="F242" s="4">
        <v>2.4272999999999998</v>
      </c>
      <c r="G242" s="4">
        <v>3.6242000000000001</v>
      </c>
      <c r="H242" s="4">
        <v>6.9569000000000001</v>
      </c>
      <c r="I242" s="13">
        <f>(D242*SQRT(5)+E242*SQRT(4)+F242*SQRT(3)+G242*SQRT(2)+H242)/8.382</f>
        <v>-0.58304039279941433</v>
      </c>
      <c r="J242" s="12">
        <f>(COUNT(I$2:I$889)-RANK(I242,I$2:I$889))/COUNT(I$2:I$889)*100</f>
        <v>17.182130584192439</v>
      </c>
    </row>
    <row r="243" spans="1:10" x14ac:dyDescent="0.4">
      <c r="A243" s="10" t="s">
        <v>19</v>
      </c>
      <c r="B243" s="4">
        <v>14.19</v>
      </c>
      <c r="C243" s="6">
        <v>4983408.5</v>
      </c>
      <c r="D243" s="4">
        <v>-8.9338999999999995</v>
      </c>
      <c r="E243" s="4">
        <v>4.4988999999999999</v>
      </c>
      <c r="F243" s="4">
        <v>1.2124999999999999</v>
      </c>
      <c r="G243" s="4">
        <v>1.2847999999999999</v>
      </c>
      <c r="H243" s="4">
        <v>0.1411</v>
      </c>
      <c r="I243" s="13">
        <f>(D243*SQRT(5)+E243*SQRT(4)+F243*SQRT(3)+G243*SQRT(2)+H243)/8.382</f>
        <v>-0.82567579516477663</v>
      </c>
      <c r="J243" s="12">
        <f>(COUNT(I$2:I$889)-RANK(I243,I$2:I$889))/COUNT(I$2:I$889)*100</f>
        <v>16.838487972508592</v>
      </c>
    </row>
    <row r="244" spans="1:10" x14ac:dyDescent="0.4">
      <c r="A244" s="10" t="s">
        <v>268</v>
      </c>
      <c r="B244" s="4">
        <v>420.51</v>
      </c>
      <c r="C244" s="6">
        <v>327030.3125</v>
      </c>
      <c r="D244" s="4">
        <v>-9.0520999999999994</v>
      </c>
      <c r="E244" s="4">
        <v>-8.1117000000000008</v>
      </c>
      <c r="F244" s="4">
        <v>-7.1018999999999997</v>
      </c>
      <c r="G244" s="4">
        <v>17.521699999999999</v>
      </c>
      <c r="H244" s="4">
        <v>11.1578</v>
      </c>
      <c r="I244" s="13">
        <f>(D244*SQRT(5)+E244*SQRT(4)+F244*SQRT(3)+G244*SQRT(2)+H244)/8.382</f>
        <v>-1.5304386534915999</v>
      </c>
      <c r="J244" s="12">
        <f>(COUNT(I$2:I$889)-RANK(I244,I$2:I$889))/COUNT(I$2:I$889)*100</f>
        <v>16.494845360824741</v>
      </c>
    </row>
    <row r="245" spans="1:10" x14ac:dyDescent="0.4">
      <c r="A245" s="10" t="s">
        <v>94</v>
      </c>
      <c r="B245" s="4">
        <v>17.46</v>
      </c>
      <c r="C245" s="6">
        <v>238617888</v>
      </c>
      <c r="D245" s="4">
        <v>-11.803000000000001</v>
      </c>
      <c r="E245" s="4">
        <v>-3.9479000000000002</v>
      </c>
      <c r="F245" s="4">
        <v>1.274</v>
      </c>
      <c r="G245" s="4">
        <v>4.6058000000000003</v>
      </c>
      <c r="H245" s="4">
        <v>9.7737999999999996</v>
      </c>
      <c r="I245" s="13">
        <f>(D245*SQRT(5)+E245*SQRT(4)+F245*SQRT(3)+G245*SQRT(2)+H245)/8.382</f>
        <v>-1.8842868985933279</v>
      </c>
      <c r="J245" s="12">
        <f>(COUNT(I$2:I$889)-RANK(I245,I$2:I$889))/COUNT(I$2:I$889)*100</f>
        <v>16.151202749140893</v>
      </c>
    </row>
    <row r="246" spans="1:10" x14ac:dyDescent="0.4">
      <c r="A246" s="10" t="s">
        <v>17</v>
      </c>
      <c r="B246" s="4">
        <v>10.63</v>
      </c>
      <c r="C246" s="6">
        <v>116238752</v>
      </c>
      <c r="D246" s="4">
        <v>-22.200500000000002</v>
      </c>
      <c r="E246" s="4">
        <v>-3.0404</v>
      </c>
      <c r="F246" s="4">
        <v>-0.69040000000000001</v>
      </c>
      <c r="G246" s="4">
        <v>25.058800000000002</v>
      </c>
      <c r="H246" s="4">
        <v>4.0117000000000003</v>
      </c>
      <c r="I246" s="13">
        <f>(D246*SQRT(5)+E246*SQRT(4)+F246*SQRT(3)+G246*SQRT(2)+H246)/8.382</f>
        <v>-2.0840181573890142</v>
      </c>
      <c r="J246" s="12">
        <f>(COUNT(I$2:I$889)-RANK(I246,I$2:I$889))/COUNT(I$2:I$889)*100</f>
        <v>15.807560137457044</v>
      </c>
    </row>
    <row r="247" spans="1:10" x14ac:dyDescent="0.4">
      <c r="A247" s="10" t="s">
        <v>2</v>
      </c>
      <c r="B247" s="4">
        <v>9.3000000000000007</v>
      </c>
      <c r="C247" s="6">
        <v>65348224</v>
      </c>
      <c r="D247" s="4">
        <v>-29.811299999999999</v>
      </c>
      <c r="E247" s="4">
        <v>1.9737</v>
      </c>
      <c r="F247" s="4">
        <v>10.582599999999999</v>
      </c>
      <c r="G247" s="4">
        <v>26.358699999999999</v>
      </c>
      <c r="H247" s="4">
        <v>-10.919499999999999</v>
      </c>
      <c r="I247" s="13">
        <f>(D247*SQRT(5)+E247*SQRT(4)+F247*SQRT(3)+G247*SQRT(2)+H247)/8.382</f>
        <v>-2.1505322589999247</v>
      </c>
      <c r="J247" s="12">
        <f>(COUNT(I$2:I$889)-RANK(I247,I$2:I$889))/COUNT(I$2:I$889)*100</f>
        <v>15.463917525773196</v>
      </c>
    </row>
    <row r="248" spans="1:10" x14ac:dyDescent="0.4">
      <c r="A248" s="10" t="s">
        <v>190</v>
      </c>
      <c r="B248" s="4">
        <v>7.07</v>
      </c>
      <c r="C248" s="6">
        <v>83081528</v>
      </c>
      <c r="D248" s="4">
        <v>-12.488</v>
      </c>
      <c r="E248" s="4">
        <v>3.3788</v>
      </c>
      <c r="F248" s="4">
        <v>1.3989</v>
      </c>
      <c r="G248" s="4">
        <v>-1.8055000000000001</v>
      </c>
      <c r="H248" s="4">
        <v>0.71230000000000004</v>
      </c>
      <c r="I248" s="13">
        <f>(D248*SQRT(5)+E248*SQRT(4)+F248*SQRT(3)+G248*SQRT(2)+H248)/8.382</f>
        <v>-2.4557997632037578</v>
      </c>
      <c r="J248" s="12">
        <f>(COUNT(I$2:I$889)-RANK(I248,I$2:I$889))/COUNT(I$2:I$889)*100</f>
        <v>15.120274914089347</v>
      </c>
    </row>
    <row r="249" spans="1:10" x14ac:dyDescent="0.4">
      <c r="A249" s="10" t="s">
        <v>189</v>
      </c>
      <c r="B249" s="4">
        <v>7.29</v>
      </c>
      <c r="C249" s="6">
        <v>2715550.5</v>
      </c>
      <c r="D249" s="4">
        <v>-11.4849</v>
      </c>
      <c r="E249" s="4">
        <v>0.70789999999999997</v>
      </c>
      <c r="F249" s="4">
        <v>-4.5991</v>
      </c>
      <c r="G249" s="4">
        <v>4.4413</v>
      </c>
      <c r="H249" s="4">
        <v>3.4041999999999999</v>
      </c>
      <c r="I249" s="13">
        <f>(D249*SQRT(5)+E249*SQRT(4)+F249*SQRT(3)+G249*SQRT(2)+H249)/8.382</f>
        <v>-2.6898049736709293</v>
      </c>
      <c r="J249" s="12">
        <f>(COUNT(I$2:I$889)-RANK(I249,I$2:I$889))/COUNT(I$2:I$889)*100</f>
        <v>14.776632302405499</v>
      </c>
    </row>
    <row r="250" spans="1:10" x14ac:dyDescent="0.4">
      <c r="A250" s="10" t="s">
        <v>88</v>
      </c>
      <c r="B250" s="4">
        <v>25.89</v>
      </c>
      <c r="C250" s="6">
        <v>61771520</v>
      </c>
      <c r="D250" s="4">
        <v>-14.3247</v>
      </c>
      <c r="E250" s="4">
        <v>-10.1944</v>
      </c>
      <c r="F250" s="4">
        <v>9.3328000000000007</v>
      </c>
      <c r="G250" s="4">
        <v>6.6749000000000001</v>
      </c>
      <c r="H250" s="4">
        <v>2.7789000000000001</v>
      </c>
      <c r="I250" s="13">
        <f>(D250*SQRT(5)+E250*SQRT(4)+F250*SQRT(3)+G250*SQRT(2)+H250)/8.382</f>
        <v>-2.8676073816425975</v>
      </c>
      <c r="J250" s="12">
        <f>(COUNT(I$2:I$889)-RANK(I250,I$2:I$889))/COUNT(I$2:I$889)*100</f>
        <v>14.432989690721648</v>
      </c>
    </row>
    <row r="251" spans="1:10" x14ac:dyDescent="0.4">
      <c r="A251" s="10" t="s">
        <v>198</v>
      </c>
      <c r="B251" s="4">
        <v>37.75</v>
      </c>
      <c r="C251" s="6">
        <v>283896736</v>
      </c>
      <c r="D251" s="4">
        <v>1.905</v>
      </c>
      <c r="E251" s="4">
        <v>-3.9001000000000001</v>
      </c>
      <c r="F251" s="4">
        <v>-9.6961999999999993</v>
      </c>
      <c r="G251" s="4">
        <v>-5.2602000000000002</v>
      </c>
      <c r="H251" s="4">
        <v>0.50829999999999997</v>
      </c>
      <c r="I251" s="13">
        <f>(D251*SQRT(5)+E251*SQRT(4)+F251*SQRT(3)+G251*SQRT(2)+H251)/8.382</f>
        <v>-3.252868972083895</v>
      </c>
      <c r="J251" s="12">
        <f>(COUNT(I$2:I$889)-RANK(I251,I$2:I$889))/COUNT(I$2:I$889)*100</f>
        <v>14.0893470790378</v>
      </c>
    </row>
    <row r="252" spans="1:10" x14ac:dyDescent="0.4">
      <c r="A252" s="10" t="s">
        <v>289</v>
      </c>
      <c r="B252" s="4">
        <v>5.8</v>
      </c>
      <c r="C252" s="6">
        <v>233132.8438</v>
      </c>
      <c r="D252" s="4">
        <v>-7.8926999999999996</v>
      </c>
      <c r="E252" s="4">
        <v>-0.15260000000000001</v>
      </c>
      <c r="F252" s="4">
        <v>-0.81940000000000002</v>
      </c>
      <c r="G252" s="4">
        <v>-2.6846000000000001</v>
      </c>
      <c r="H252" s="4">
        <v>-4.9180000000000001</v>
      </c>
      <c r="I252" s="13">
        <f>(D252*SQRT(5)+E252*SQRT(4)+F252*SQRT(3)+G252*SQRT(2)+H252)/8.382</f>
        <v>-3.3509489247532018</v>
      </c>
      <c r="J252" s="12">
        <f>(COUNT(I$2:I$889)-RANK(I252,I$2:I$889))/COUNT(I$2:I$889)*100</f>
        <v>13.745704467353953</v>
      </c>
    </row>
    <row r="253" spans="1:10" x14ac:dyDescent="0.4">
      <c r="A253" s="10" t="s">
        <v>231</v>
      </c>
      <c r="B253" s="4">
        <v>24.51</v>
      </c>
      <c r="C253" s="6">
        <v>14371595</v>
      </c>
      <c r="D253" s="4">
        <v>-16.661000000000001</v>
      </c>
      <c r="E253" s="4">
        <v>-4.7045000000000003</v>
      </c>
      <c r="F253" s="4">
        <v>1.6591</v>
      </c>
      <c r="G253" s="4">
        <v>5.4194000000000004</v>
      </c>
      <c r="H253" s="4">
        <v>7.6889000000000003</v>
      </c>
      <c r="I253" s="13">
        <f>(D253*SQRT(5)+E253*SQRT(4)+F253*SQRT(3)+G253*SQRT(2)+H253)/8.382</f>
        <v>-3.3926740752042144</v>
      </c>
      <c r="J253" s="12">
        <f>(COUNT(I$2:I$889)-RANK(I253,I$2:I$889))/COUNT(I$2:I$889)*100</f>
        <v>13.402061855670103</v>
      </c>
    </row>
    <row r="254" spans="1:10" x14ac:dyDescent="0.4">
      <c r="A254" s="10" t="s">
        <v>78</v>
      </c>
      <c r="B254" s="4">
        <v>11.82</v>
      </c>
      <c r="C254" s="6">
        <v>82748528</v>
      </c>
      <c r="D254" s="4">
        <v>-14.9702</v>
      </c>
      <c r="E254" s="4">
        <v>-5.7778</v>
      </c>
      <c r="F254" s="4">
        <v>1.0911</v>
      </c>
      <c r="G254" s="4">
        <v>6.3322000000000003</v>
      </c>
      <c r="H254" s="4">
        <v>5.4416000000000002</v>
      </c>
      <c r="I254" s="13">
        <f>(D254*SQRT(5)+E254*SQRT(4)+F254*SQRT(3)+G254*SQRT(2)+H254)/8.382</f>
        <v>-3.4291888667346742</v>
      </c>
      <c r="J254" s="12">
        <f>(COUNT(I$2:I$889)-RANK(I254,I$2:I$889))/COUNT(I$2:I$889)*100</f>
        <v>13.058419243986256</v>
      </c>
    </row>
    <row r="255" spans="1:10" x14ac:dyDescent="0.4">
      <c r="A255" s="10" t="s">
        <v>290</v>
      </c>
      <c r="B255" s="4">
        <v>47.33</v>
      </c>
      <c r="C255" s="6">
        <v>280610.40629999997</v>
      </c>
      <c r="D255" s="4">
        <v>-7.5586000000000002</v>
      </c>
      <c r="E255" s="4">
        <v>-4.1515000000000004</v>
      </c>
      <c r="F255" s="4">
        <v>-2.4927999999999999</v>
      </c>
      <c r="G255" s="4">
        <v>-2.0083000000000002</v>
      </c>
      <c r="H255" s="4">
        <v>-3.4081999999999999</v>
      </c>
      <c r="I255" s="13">
        <f>(D255*SQRT(5)+E255*SQRT(4)+F255*SQRT(3)+G255*SQRT(2)+H255)/8.382</f>
        <v>-4.2675453072239922</v>
      </c>
      <c r="J255" s="12">
        <f>(COUNT(I$2:I$889)-RANK(I255,I$2:I$889))/COUNT(I$2:I$889)*100</f>
        <v>12.714776632302405</v>
      </c>
    </row>
    <row r="256" spans="1:10" x14ac:dyDescent="0.4">
      <c r="A256" s="10" t="s">
        <v>29</v>
      </c>
      <c r="B256" s="4">
        <v>7.06</v>
      </c>
      <c r="C256" s="6">
        <v>14240041</v>
      </c>
      <c r="D256" s="4">
        <v>-9.0414999999999992</v>
      </c>
      <c r="E256" s="4">
        <v>-8.4871999999999996</v>
      </c>
      <c r="F256" s="4">
        <v>0.70299999999999996</v>
      </c>
      <c r="G256" s="4">
        <v>-1.5256000000000001</v>
      </c>
      <c r="H256" s="4">
        <v>1.8554999999999999</v>
      </c>
      <c r="I256" s="13">
        <f>(D256*SQRT(5)+E256*SQRT(4)+F256*SQRT(3)+G256*SQRT(2)+H256)/8.382</f>
        <v>-4.3278693762347684</v>
      </c>
      <c r="J256" s="12">
        <f>(COUNT(I$2:I$889)-RANK(I256,I$2:I$889))/COUNT(I$2:I$889)*100</f>
        <v>12.371134020618557</v>
      </c>
    </row>
    <row r="257" spans="1:10" x14ac:dyDescent="0.4">
      <c r="A257" s="10" t="s">
        <v>165</v>
      </c>
      <c r="B257" s="4">
        <v>38.22</v>
      </c>
      <c r="C257" s="6">
        <v>81172584</v>
      </c>
      <c r="D257" s="4">
        <v>-13.4994</v>
      </c>
      <c r="E257" s="4">
        <v>-8.6593999999999998</v>
      </c>
      <c r="F257" s="4">
        <v>-2.0379</v>
      </c>
      <c r="G257" s="4">
        <v>2.0055999999999998</v>
      </c>
      <c r="H257" s="4">
        <v>10.686400000000001</v>
      </c>
      <c r="I257" s="13">
        <f>(D257*SQRT(5)+E257*SQRT(4)+F257*SQRT(3)+G257*SQRT(2)+H257)/8.382</f>
        <v>-4.4752297393831784</v>
      </c>
      <c r="J257" s="12">
        <f>(COUNT(I$2:I$889)-RANK(I257,I$2:I$889))/COUNT(I$2:I$889)*100</f>
        <v>12.027491408934708</v>
      </c>
    </row>
    <row r="258" spans="1:10" x14ac:dyDescent="0.4">
      <c r="A258" s="10" t="s">
        <v>36</v>
      </c>
      <c r="B258" s="4">
        <v>4.18</v>
      </c>
      <c r="C258" s="6">
        <v>46733220</v>
      </c>
      <c r="D258" s="4">
        <v>-10.8522</v>
      </c>
      <c r="E258" s="4">
        <v>-3.7652000000000001</v>
      </c>
      <c r="F258" s="4">
        <v>-3.7652000000000001</v>
      </c>
      <c r="G258" s="4">
        <v>0.3538</v>
      </c>
      <c r="H258" s="4">
        <v>-5</v>
      </c>
      <c r="I258" s="13">
        <f>(D258*SQRT(5)+E258*SQRT(4)+F258*SQRT(3)+G258*SQRT(2)+H258)/8.382</f>
        <v>-5.1083065912328749</v>
      </c>
      <c r="J258" s="12">
        <f>(COUNT(I$2:I$889)-RANK(I258,I$2:I$889))/COUNT(I$2:I$889)*100</f>
        <v>11.683848797250858</v>
      </c>
    </row>
    <row r="259" spans="1:10" x14ac:dyDescent="0.4">
      <c r="A259" s="10" t="s">
        <v>215</v>
      </c>
      <c r="B259" s="4">
        <v>1.71</v>
      </c>
      <c r="C259" s="6">
        <v>12094846</v>
      </c>
      <c r="D259" s="4">
        <v>-48.3384</v>
      </c>
      <c r="E259" s="4">
        <v>-7.0651999999999999</v>
      </c>
      <c r="F259" s="4">
        <v>-9.0425000000000004</v>
      </c>
      <c r="G259" s="4">
        <v>56.880699999999997</v>
      </c>
      <c r="H259" s="4">
        <v>14</v>
      </c>
      <c r="I259" s="13">
        <f>(D259*SQRT(5)+E259*SQRT(4)+F259*SQRT(3)+G259*SQRT(2)+H259)/8.382</f>
        <v>-5.1824099706206264</v>
      </c>
      <c r="J259" s="12">
        <f>(COUNT(I$2:I$889)-RANK(I259,I$2:I$889))/COUNT(I$2:I$889)*100</f>
        <v>11.340206185567011</v>
      </c>
    </row>
    <row r="260" spans="1:10" x14ac:dyDescent="0.4">
      <c r="A260" s="10" t="s">
        <v>295</v>
      </c>
      <c r="B260" s="4">
        <v>1.66</v>
      </c>
      <c r="C260" s="6">
        <v>348556.9375</v>
      </c>
      <c r="D260" s="4">
        <v>-21.6981</v>
      </c>
      <c r="E260" s="4">
        <v>-13.989599999999999</v>
      </c>
      <c r="F260" s="4">
        <v>1.8405</v>
      </c>
      <c r="G260" s="4">
        <v>11.4094</v>
      </c>
      <c r="H260" s="4">
        <v>12.1622</v>
      </c>
      <c r="I260" s="13">
        <f>(D260*SQRT(5)+E260*SQRT(4)+F260*SQRT(3)+G260*SQRT(2)+H260)/8.382</f>
        <v>-5.3701096221329143</v>
      </c>
      <c r="J260" s="12">
        <f>(COUNT(I$2:I$889)-RANK(I260,I$2:I$889))/COUNT(I$2:I$889)*100</f>
        <v>10.996563573883162</v>
      </c>
    </row>
    <row r="261" spans="1:10" x14ac:dyDescent="0.4">
      <c r="A261" s="10" t="s">
        <v>76</v>
      </c>
      <c r="B261" s="4">
        <v>25.07</v>
      </c>
      <c r="C261" s="6">
        <v>226051456</v>
      </c>
      <c r="D261" s="4">
        <v>-16.721599999999999</v>
      </c>
      <c r="E261" s="4">
        <v>-8.5404</v>
      </c>
      <c r="F261" s="4">
        <v>9.0499999999999997E-2</v>
      </c>
      <c r="G261" s="4">
        <v>3.2905000000000002</v>
      </c>
      <c r="H261" s="4">
        <v>4.5891000000000002</v>
      </c>
      <c r="I261" s="13">
        <f>(D261*SQRT(5)+E261*SQRT(4)+F261*SQRT(3)+G261*SQRT(2)+H261)/8.382</f>
        <v>-5.3772505329857836</v>
      </c>
      <c r="J261" s="12">
        <f>(COUNT(I$2:I$889)-RANK(I261,I$2:I$889))/COUNT(I$2:I$889)*100</f>
        <v>10.652920962199312</v>
      </c>
    </row>
    <row r="262" spans="1:10" x14ac:dyDescent="0.4">
      <c r="A262" s="10" t="s">
        <v>131</v>
      </c>
      <c r="B262" s="4">
        <v>6.15</v>
      </c>
      <c r="C262" s="6">
        <v>1060521.375</v>
      </c>
      <c r="D262" s="4">
        <v>-52.692300000000003</v>
      </c>
      <c r="E262" s="4">
        <v>-31.666699999999999</v>
      </c>
      <c r="F262" s="4">
        <v>38.8262</v>
      </c>
      <c r="G262" s="4">
        <v>34.573300000000003</v>
      </c>
      <c r="H262" s="4">
        <v>19.4175</v>
      </c>
      <c r="I262" s="13">
        <f>(D262*SQRT(5)+E262*SQRT(4)+F262*SQRT(3)+G262*SQRT(2)+H262)/8.382</f>
        <v>-5.4398095764719274</v>
      </c>
      <c r="J262" s="12">
        <f>(COUNT(I$2:I$889)-RANK(I262,I$2:I$889))/COUNT(I$2:I$889)*100</f>
        <v>10.309278350515463</v>
      </c>
    </row>
    <row r="263" spans="1:10" x14ac:dyDescent="0.4">
      <c r="A263" s="10" t="s">
        <v>262</v>
      </c>
      <c r="B263" s="4">
        <v>1.87</v>
      </c>
      <c r="C263" s="6">
        <v>5660748</v>
      </c>
      <c r="D263" s="4">
        <v>22.222200000000001</v>
      </c>
      <c r="E263" s="4">
        <v>-26.666699999999999</v>
      </c>
      <c r="F263" s="4">
        <v>-54.611600000000003</v>
      </c>
      <c r="G263" s="4">
        <v>28.965499999999999</v>
      </c>
      <c r="H263" s="4">
        <v>9.3567</v>
      </c>
      <c r="I263" s="13">
        <f>(D263*SQRT(5)+E263*SQRT(4)+F263*SQRT(3)+G263*SQRT(2)+H263)/8.382</f>
        <v>-5.7161790899683576</v>
      </c>
      <c r="J263" s="12">
        <f>(COUNT(I$2:I$889)-RANK(I263,I$2:I$889))/COUNT(I$2:I$889)*100</f>
        <v>9.9656357388316152</v>
      </c>
    </row>
    <row r="264" spans="1:10" x14ac:dyDescent="0.4">
      <c r="A264" s="10" t="s">
        <v>33</v>
      </c>
      <c r="B264" s="4">
        <v>4.59</v>
      </c>
      <c r="C264" s="6">
        <v>187766752</v>
      </c>
      <c r="D264" s="4">
        <v>-6.8148999999999997</v>
      </c>
      <c r="E264" s="4">
        <v>-2.3028</v>
      </c>
      <c r="F264" s="4">
        <v>-7.1875999999999998</v>
      </c>
      <c r="G264" s="4">
        <v>-14.6945</v>
      </c>
      <c r="H264" s="4">
        <v>-1.7131000000000001</v>
      </c>
      <c r="I264" s="13">
        <f>(D264*SQRT(5)+E264*SQRT(4)+F264*SQRT(3)+G264*SQRT(2)+H264)/8.382</f>
        <v>-6.5363551940630904</v>
      </c>
      <c r="J264" s="12">
        <f>(COUNT(I$2:I$889)-RANK(I264,I$2:I$889))/COUNT(I$2:I$889)*100</f>
        <v>9.6219931271477677</v>
      </c>
    </row>
    <row r="265" spans="1:10" x14ac:dyDescent="0.4">
      <c r="A265" s="10" t="s">
        <v>115</v>
      </c>
      <c r="B265" s="4">
        <v>3.37</v>
      </c>
      <c r="C265" s="6">
        <v>392574240</v>
      </c>
      <c r="D265" s="4">
        <v>-22.706399999999999</v>
      </c>
      <c r="E265" s="4">
        <v>4.3343999999999996</v>
      </c>
      <c r="F265" s="4">
        <v>-2.0348999999999999</v>
      </c>
      <c r="G265" s="4">
        <v>0.8982</v>
      </c>
      <c r="H265" s="4">
        <v>-11.315799999999999</v>
      </c>
      <c r="I265" s="13">
        <f>(D265*SQRT(5)+E265*SQRT(4)+F265*SQRT(3)+G265*SQRT(2)+H265)/8.382</f>
        <v>-6.6421328431042266</v>
      </c>
      <c r="J265" s="12">
        <f>(COUNT(I$2:I$889)-RANK(I265,I$2:I$889))/COUNT(I$2:I$889)*100</f>
        <v>9.2783505154639183</v>
      </c>
    </row>
    <row r="266" spans="1:10" x14ac:dyDescent="0.4">
      <c r="A266" s="10" t="s">
        <v>255</v>
      </c>
      <c r="B266" s="4">
        <v>9.76</v>
      </c>
      <c r="C266" s="6">
        <v>7849489.5</v>
      </c>
      <c r="D266" s="4">
        <v>-6.4238</v>
      </c>
      <c r="E266" s="4">
        <v>-3.2706</v>
      </c>
      <c r="F266" s="4">
        <v>-8.7850000000000001</v>
      </c>
      <c r="G266" s="4">
        <v>-9.2936999999999994</v>
      </c>
      <c r="H266" s="4">
        <v>-7.4004000000000003</v>
      </c>
      <c r="I266" s="13">
        <f>(D266*SQRT(5)+E266*SQRT(4)+F266*SQRT(3)+G266*SQRT(2)+H266)/8.382</f>
        <v>-6.7603193036247395</v>
      </c>
      <c r="J266" s="12">
        <f>(COUNT(I$2:I$889)-RANK(I266,I$2:I$889))/COUNT(I$2:I$889)*100</f>
        <v>8.934707903780069</v>
      </c>
    </row>
    <row r="267" spans="1:10" x14ac:dyDescent="0.4">
      <c r="A267" s="10" t="s">
        <v>42</v>
      </c>
      <c r="B267" s="4">
        <v>11.2</v>
      </c>
      <c r="C267" s="6">
        <v>105092144</v>
      </c>
      <c r="D267" s="4">
        <v>-30.2193</v>
      </c>
      <c r="E267" s="4">
        <v>-12.015700000000001</v>
      </c>
      <c r="F267" s="4">
        <v>-10.202999999999999</v>
      </c>
      <c r="G267" s="4">
        <v>19.133299999999998</v>
      </c>
      <c r="H267" s="4">
        <v>19.0075</v>
      </c>
      <c r="I267" s="13">
        <f>(D267*SQRT(5)+E267*SQRT(4)+F267*SQRT(3)+G267*SQRT(2)+H267)/8.382</f>
        <v>-7.5411418598343509</v>
      </c>
      <c r="J267" s="12">
        <f>(COUNT(I$2:I$889)-RANK(I267,I$2:I$889))/COUNT(I$2:I$889)*100</f>
        <v>8.5910652920962196</v>
      </c>
    </row>
    <row r="268" spans="1:10" x14ac:dyDescent="0.4">
      <c r="A268" s="10" t="s">
        <v>70</v>
      </c>
      <c r="B268" s="4">
        <v>48.47</v>
      </c>
      <c r="C268" s="6">
        <v>12194756</v>
      </c>
      <c r="D268" s="4">
        <v>-12.4186</v>
      </c>
      <c r="E268" s="4">
        <v>-15.1663</v>
      </c>
      <c r="F268" s="4">
        <v>-6.9892000000000003</v>
      </c>
      <c r="G268" s="4">
        <v>-0.13800000000000001</v>
      </c>
      <c r="H268" s="4">
        <v>3.6697000000000002</v>
      </c>
      <c r="I268" s="13">
        <f>(D268*SQRT(5)+E268*SQRT(4)+F268*SQRT(3)+G268*SQRT(2)+H268)/8.382</f>
        <v>-7.9614107326708154</v>
      </c>
      <c r="J268" s="12">
        <f>(COUNT(I$2:I$889)-RANK(I268,I$2:I$889))/COUNT(I$2:I$889)*100</f>
        <v>8.2474226804123703</v>
      </c>
    </row>
    <row r="269" spans="1:10" x14ac:dyDescent="0.4">
      <c r="A269" s="10" t="s">
        <v>218</v>
      </c>
      <c r="B269" s="4">
        <v>10.81</v>
      </c>
      <c r="C269" s="6">
        <v>3264949.25</v>
      </c>
      <c r="D269" s="4">
        <v>-5.8848000000000003</v>
      </c>
      <c r="E269" s="4">
        <v>-11.647</v>
      </c>
      <c r="F269" s="4">
        <v>-17.756499999999999</v>
      </c>
      <c r="G269" s="4">
        <v>-1.0979000000000001</v>
      </c>
      <c r="H269" s="4">
        <v>-0.36870000000000003</v>
      </c>
      <c r="I269" s="13">
        <f>(D269*SQRT(5)+E269*SQRT(4)+F269*SQRT(3)+G269*SQRT(2)+H269)/8.382</f>
        <v>-8.2473560091525844</v>
      </c>
      <c r="J269" s="12">
        <f>(COUNT(I$2:I$889)-RANK(I269,I$2:I$889))/COUNT(I$2:I$889)*100</f>
        <v>7.9037800687285218</v>
      </c>
    </row>
    <row r="270" spans="1:10" x14ac:dyDescent="0.4">
      <c r="A270" s="10" t="s">
        <v>71</v>
      </c>
      <c r="B270" s="4">
        <v>14.83</v>
      </c>
      <c r="C270" s="6">
        <v>1456287</v>
      </c>
      <c r="D270" s="4">
        <v>-15.7865</v>
      </c>
      <c r="E270" s="4">
        <v>-12.1966</v>
      </c>
      <c r="F270" s="4">
        <v>-15.257099999999999</v>
      </c>
      <c r="G270" s="4">
        <v>8.9640000000000004</v>
      </c>
      <c r="H270" s="4">
        <v>2.3464</v>
      </c>
      <c r="I270" s="13">
        <f>(D270*SQRT(5)+E270*SQRT(4)+F270*SQRT(3)+G270*SQRT(2)+H270)/8.382</f>
        <v>-8.4819314161115642</v>
      </c>
      <c r="J270" s="12">
        <f>(COUNT(I$2:I$889)-RANK(I270,I$2:I$889))/COUNT(I$2:I$889)*100</f>
        <v>7.5601374570446733</v>
      </c>
    </row>
    <row r="271" spans="1:10" x14ac:dyDescent="0.4">
      <c r="A271" s="10" t="s">
        <v>16</v>
      </c>
      <c r="B271" s="4">
        <v>30.77</v>
      </c>
      <c r="C271" s="6">
        <v>226085456</v>
      </c>
      <c r="D271" s="4">
        <v>-14.4541</v>
      </c>
      <c r="E271" s="4">
        <v>-9.5266000000000002</v>
      </c>
      <c r="F271" s="4">
        <v>-5.5266000000000002</v>
      </c>
      <c r="G271" s="4">
        <v>-8.2041000000000004</v>
      </c>
      <c r="H271" s="4">
        <v>-0.51729999999999998</v>
      </c>
      <c r="I271" s="13">
        <f>(D271*SQRT(5)+E271*SQRT(4)+F271*SQRT(3)+G271*SQRT(2)+H271)/8.382</f>
        <v>-8.7169591545878067</v>
      </c>
      <c r="J271" s="12">
        <f>(COUNT(I$2:I$889)-RANK(I271,I$2:I$889))/COUNT(I$2:I$889)*100</f>
        <v>7.216494845360824</v>
      </c>
    </row>
    <row r="272" spans="1:10" x14ac:dyDescent="0.4">
      <c r="A272" s="10" t="s">
        <v>192</v>
      </c>
      <c r="B272" s="4">
        <v>12.11</v>
      </c>
      <c r="C272" s="6">
        <v>127190784</v>
      </c>
      <c r="D272" s="4">
        <v>-15.0077</v>
      </c>
      <c r="E272" s="4">
        <v>-9.6917000000000009</v>
      </c>
      <c r="F272" s="4">
        <v>-12.430300000000001</v>
      </c>
      <c r="G272" s="4">
        <v>4.7358000000000002</v>
      </c>
      <c r="H272" s="4">
        <v>-5.9051999999999998</v>
      </c>
      <c r="I272" s="13">
        <f>(D272*SQRT(5)+E272*SQRT(4)+F272*SQRT(3)+G272*SQRT(2)+H272)/8.382</f>
        <v>-8.7901832439227512</v>
      </c>
      <c r="J272" s="12">
        <f>(COUNT(I$2:I$889)-RANK(I272,I$2:I$889))/COUNT(I$2:I$889)*100</f>
        <v>6.8728522336769764</v>
      </c>
    </row>
    <row r="273" spans="1:10" x14ac:dyDescent="0.4">
      <c r="A273" s="10" t="s">
        <v>260</v>
      </c>
      <c r="B273" s="4">
        <v>0.93</v>
      </c>
      <c r="C273" s="6">
        <v>1980622.25</v>
      </c>
      <c r="D273" s="4">
        <v>-23.770499999999998</v>
      </c>
      <c r="E273" s="4">
        <v>-5.1020000000000003</v>
      </c>
      <c r="F273" s="4">
        <v>2.1978</v>
      </c>
      <c r="G273" s="4">
        <v>-13.8889</v>
      </c>
      <c r="H273" s="4">
        <v>4.4943999999999997</v>
      </c>
      <c r="I273" s="13">
        <f>(D273*SQRT(5)+E273*SQRT(4)+F273*SQRT(3)+G273*SQRT(2)+H273)/8.382</f>
        <v>-8.9116229230168873</v>
      </c>
      <c r="J273" s="12">
        <f>(COUNT(I$2:I$889)-RANK(I273,I$2:I$889))/COUNT(I$2:I$889)*100</f>
        <v>6.5292096219931279</v>
      </c>
    </row>
    <row r="274" spans="1:10" x14ac:dyDescent="0.4">
      <c r="A274" s="10" t="s">
        <v>209</v>
      </c>
      <c r="B274" s="4">
        <v>13.75</v>
      </c>
      <c r="C274" s="6">
        <v>521333760</v>
      </c>
      <c r="D274" s="4">
        <v>-33.560400000000001</v>
      </c>
      <c r="E274" s="4">
        <v>-21.733899999999998</v>
      </c>
      <c r="F274" s="4">
        <v>-13.5495</v>
      </c>
      <c r="G274" s="4">
        <v>19.8779</v>
      </c>
      <c r="H274" s="4">
        <v>27.907</v>
      </c>
      <c r="I274" s="13">
        <f>(D274*SQRT(5)+E274*SQRT(4)+F274*SQRT(3)+G274*SQRT(2)+H274)/8.382</f>
        <v>-10.255423812663125</v>
      </c>
      <c r="J274" s="12">
        <f>(COUNT(I$2:I$889)-RANK(I274,I$2:I$889))/COUNT(I$2:I$889)*100</f>
        <v>6.1855670103092786</v>
      </c>
    </row>
    <row r="275" spans="1:10" x14ac:dyDescent="0.4">
      <c r="A275" s="10" t="s">
        <v>153</v>
      </c>
      <c r="B275" s="4">
        <v>29.85</v>
      </c>
      <c r="C275" s="6">
        <v>183019040</v>
      </c>
      <c r="D275" s="4">
        <v>-33.034599999999998</v>
      </c>
      <c r="E275" s="4">
        <v>-6.9880000000000004</v>
      </c>
      <c r="F275" s="4">
        <v>-0.19120000000000001</v>
      </c>
      <c r="G275" s="4">
        <v>0.60670000000000002</v>
      </c>
      <c r="H275" s="4">
        <v>-1.5176000000000001</v>
      </c>
      <c r="I275" s="13">
        <f>(D275*SQRT(5)+E275*SQRT(4)+F275*SQRT(3)+G275*SQRT(2)+H275)/8.382</f>
        <v>-10.598231443048194</v>
      </c>
      <c r="J275" s="12">
        <f>(COUNT(I$2:I$889)-RANK(I275,I$2:I$889))/COUNT(I$2:I$889)*100</f>
        <v>5.8419243986254292</v>
      </c>
    </row>
    <row r="276" spans="1:10" x14ac:dyDescent="0.4">
      <c r="A276" s="10" t="s">
        <v>239</v>
      </c>
      <c r="B276" s="4">
        <v>24.44</v>
      </c>
      <c r="C276" s="6">
        <v>1551261.125</v>
      </c>
      <c r="D276" s="4">
        <v>-17.085799999999999</v>
      </c>
      <c r="E276" s="4">
        <v>-13.4991</v>
      </c>
      <c r="F276" s="4">
        <v>-6.8952</v>
      </c>
      <c r="G276" s="4">
        <v>-13.8527</v>
      </c>
      <c r="H276" s="4">
        <v>0.99170000000000003</v>
      </c>
      <c r="I276" s="13">
        <f>(D276*SQRT(5)+E276*SQRT(4)+F276*SQRT(3)+G276*SQRT(2)+H276)/8.382</f>
        <v>-11.422694248842831</v>
      </c>
      <c r="J276" s="12">
        <f>(COUNT(I$2:I$889)-RANK(I276,I$2:I$889))/COUNT(I$2:I$889)*100</f>
        <v>5.4982817869415808</v>
      </c>
    </row>
    <row r="277" spans="1:10" x14ac:dyDescent="0.4">
      <c r="A277" s="10" t="s">
        <v>23</v>
      </c>
      <c r="B277" s="4">
        <v>20.91</v>
      </c>
      <c r="C277" s="6">
        <v>1510181.375</v>
      </c>
      <c r="D277" s="4">
        <v>-20.987400000000001</v>
      </c>
      <c r="E277" s="4">
        <v>-15.7461</v>
      </c>
      <c r="F277" s="4">
        <v>-11.5402</v>
      </c>
      <c r="G277" s="4">
        <v>-2.8797000000000001</v>
      </c>
      <c r="H277" s="4">
        <v>4.4977999999999998</v>
      </c>
      <c r="I277" s="13">
        <f>(D277*SQRT(5)+E277*SQRT(4)+F277*SQRT(3)+G277*SQRT(2)+H277)/8.382</f>
        <v>-11.689856429975098</v>
      </c>
      <c r="J277" s="12">
        <f>(COUNT(I$2:I$889)-RANK(I277,I$2:I$889))/COUNT(I$2:I$889)*100</f>
        <v>5.1546391752577314</v>
      </c>
    </row>
    <row r="278" spans="1:10" x14ac:dyDescent="0.4">
      <c r="A278" s="10" t="s">
        <v>240</v>
      </c>
      <c r="B278" s="4">
        <v>5.8</v>
      </c>
      <c r="C278" s="6">
        <v>435142.0625</v>
      </c>
      <c r="D278" s="4">
        <v>-30.789899999999999</v>
      </c>
      <c r="E278" s="4">
        <v>-19.9222</v>
      </c>
      <c r="F278" s="4">
        <v>-5.4691999999999998</v>
      </c>
      <c r="G278" s="4">
        <v>5.8394000000000004</v>
      </c>
      <c r="H278" s="4">
        <v>11.324400000000001</v>
      </c>
      <c r="I278" s="13">
        <f>(D278*SQRT(5)+E278*SQRT(4)+F278*SQRT(3)+G278*SQRT(2)+H278)/8.382</f>
        <v>-11.761284063595209</v>
      </c>
      <c r="J278" s="12">
        <f>(COUNT(I$2:I$889)-RANK(I278,I$2:I$889))/COUNT(I$2:I$889)*100</f>
        <v>4.8109965635738838</v>
      </c>
    </row>
    <row r="279" spans="1:10" x14ac:dyDescent="0.4">
      <c r="A279" s="10" t="s">
        <v>24</v>
      </c>
      <c r="B279" s="4">
        <v>22.21</v>
      </c>
      <c r="C279" s="6">
        <v>76379856</v>
      </c>
      <c r="D279" s="4">
        <v>-26.551500000000001</v>
      </c>
      <c r="E279" s="4">
        <v>-18.883099999999999</v>
      </c>
      <c r="F279" s="4">
        <v>-13.736599999999999</v>
      </c>
      <c r="G279" s="4">
        <v>-1.0249999999999999</v>
      </c>
      <c r="H279" s="4">
        <v>4.3212999999999999</v>
      </c>
      <c r="I279" s="13">
        <f>(D279*SQRT(5)+E279*SQRT(4)+F279*SQRT(3)+G279*SQRT(2)+H279)/8.382</f>
        <v>-14.084695410316003</v>
      </c>
      <c r="J279" s="12">
        <f>(COUNT(I$2:I$889)-RANK(I279,I$2:I$889))/COUNT(I$2:I$889)*100</f>
        <v>4.4673539518900345</v>
      </c>
    </row>
    <row r="280" spans="1:10" x14ac:dyDescent="0.4">
      <c r="A280" s="10" t="s">
        <v>30</v>
      </c>
      <c r="B280" s="4">
        <v>7.81</v>
      </c>
      <c r="C280" s="6">
        <v>23299312</v>
      </c>
      <c r="D280" s="4">
        <v>-28.348600000000001</v>
      </c>
      <c r="E280" s="4">
        <v>-1.1392</v>
      </c>
      <c r="F280" s="4">
        <v>-22.673300000000001</v>
      </c>
      <c r="G280" s="4">
        <v>-3.5802999999999998</v>
      </c>
      <c r="H280" s="4">
        <v>-12.247199999999999</v>
      </c>
      <c r="I280" s="13">
        <f>(D280*SQRT(5)+E280*SQRT(4)+F280*SQRT(3)+G280*SQRT(2)+H280)/8.382</f>
        <v>-14.584778460936098</v>
      </c>
      <c r="J280" s="12">
        <f>(COUNT(I$2:I$889)-RANK(I280,I$2:I$889))/COUNT(I$2:I$889)*100</f>
        <v>4.1237113402061851</v>
      </c>
    </row>
    <row r="281" spans="1:10" x14ac:dyDescent="0.4">
      <c r="A281" s="10" t="s">
        <v>86</v>
      </c>
      <c r="B281" s="4">
        <v>5.0999999999999996</v>
      </c>
      <c r="C281" s="6">
        <v>891014.375</v>
      </c>
      <c r="D281" s="4">
        <v>-33.766199999999998</v>
      </c>
      <c r="E281" s="4">
        <v>-18.399999999999999</v>
      </c>
      <c r="F281" s="4">
        <v>-6.4219999999999997</v>
      </c>
      <c r="G281" s="4">
        <v>-6.4219999999999997</v>
      </c>
      <c r="H281" s="4">
        <v>0.99009999999999998</v>
      </c>
      <c r="I281" s="13">
        <f>(D281*SQRT(5)+E281*SQRT(4)+F281*SQRT(3)+G281*SQRT(2)+H281)/8.382</f>
        <v>-15.690614212075966</v>
      </c>
      <c r="J281" s="12">
        <f>(COUNT(I$2:I$889)-RANK(I281,I$2:I$889))/COUNT(I$2:I$889)*100</f>
        <v>3.7800687285223367</v>
      </c>
    </row>
    <row r="282" spans="1:10" x14ac:dyDescent="0.4">
      <c r="A282" s="10" t="s">
        <v>217</v>
      </c>
      <c r="B282" s="4">
        <v>19.170000000000002</v>
      </c>
      <c r="C282" s="6">
        <v>38753344</v>
      </c>
      <c r="D282" s="4">
        <v>-39.2425</v>
      </c>
      <c r="E282" s="4">
        <v>-27.2621</v>
      </c>
      <c r="F282" s="4">
        <v>-7.8654000000000002</v>
      </c>
      <c r="G282" s="4">
        <v>3.5097</v>
      </c>
      <c r="H282" s="4">
        <v>11.259399999999999</v>
      </c>
      <c r="I282" s="13">
        <f>(D282*SQRT(5)+E282*SQRT(4)+F282*SQRT(3)+G282*SQRT(2)+H282)/8.382</f>
        <v>-16.663505689456802</v>
      </c>
      <c r="J282" s="12">
        <f>(COUNT(I$2:I$889)-RANK(I282,I$2:I$889))/COUNT(I$2:I$889)*100</f>
        <v>3.4364261168384882</v>
      </c>
    </row>
    <row r="283" spans="1:10" x14ac:dyDescent="0.4">
      <c r="A283" s="10" t="s">
        <v>46</v>
      </c>
      <c r="B283" s="4">
        <v>12.13</v>
      </c>
      <c r="C283" s="6">
        <v>127535728</v>
      </c>
      <c r="D283" s="4">
        <v>-27.506699999999999</v>
      </c>
      <c r="E283" s="4">
        <v>-26.052</v>
      </c>
      <c r="F283" s="4">
        <v>-14.5214</v>
      </c>
      <c r="G283" s="4">
        <v>-5.6764999999999999</v>
      </c>
      <c r="H283" s="4">
        <v>-0.1646</v>
      </c>
      <c r="I283" s="13">
        <f>(D283*SQRT(5)+E283*SQRT(4)+F283*SQRT(3)+G283*SQRT(2)+H283)/8.382</f>
        <v>-17.532216287346102</v>
      </c>
      <c r="J283" s="12">
        <f>(COUNT(I$2:I$889)-RANK(I283,I$2:I$889))/COUNT(I$2:I$889)*100</f>
        <v>3.0927835051546393</v>
      </c>
    </row>
    <row r="284" spans="1:10" x14ac:dyDescent="0.4">
      <c r="A284" s="10" t="s">
        <v>191</v>
      </c>
      <c r="B284" s="4">
        <v>64.22</v>
      </c>
      <c r="C284" s="6">
        <v>2035363328</v>
      </c>
      <c r="D284" s="4">
        <v>-30.9009</v>
      </c>
      <c r="E284" s="4">
        <v>-26.423400000000001</v>
      </c>
      <c r="F284" s="4">
        <v>-21.5106</v>
      </c>
      <c r="G284" s="4">
        <v>-6.9275000000000002</v>
      </c>
      <c r="H284" s="4">
        <v>0.64249999999999996</v>
      </c>
      <c r="I284" s="13">
        <f>(D284*SQRT(5)+E284*SQRT(4)+F284*SQRT(3)+G284*SQRT(2)+H284)/8.382</f>
        <v>-20.085329219822711</v>
      </c>
      <c r="J284" s="12">
        <f>(COUNT(I$2:I$889)-RANK(I284,I$2:I$889))/COUNT(I$2:I$889)*100</f>
        <v>2.7491408934707904</v>
      </c>
    </row>
    <row r="285" spans="1:10" x14ac:dyDescent="0.4">
      <c r="A285" s="10" t="s">
        <v>87</v>
      </c>
      <c r="B285" s="4">
        <v>3.81</v>
      </c>
      <c r="C285" s="6">
        <v>413561.65629999997</v>
      </c>
      <c r="D285" s="4">
        <v>-38.548400000000001</v>
      </c>
      <c r="E285" s="4">
        <v>-20.625</v>
      </c>
      <c r="F285" s="4">
        <v>-13.4091</v>
      </c>
      <c r="G285" s="4">
        <v>-11.3954</v>
      </c>
      <c r="H285" s="4">
        <v>-2.3077000000000001</v>
      </c>
      <c r="I285" s="13">
        <f>(D285*SQRT(5)+E285*SQRT(4)+F285*SQRT(3)+G285*SQRT(2)+H285)/8.382</f>
        <v>-20.173623781471143</v>
      </c>
      <c r="J285" s="12">
        <f>(COUNT(I$2:I$889)-RANK(I285,I$2:I$889))/COUNT(I$2:I$889)*100</f>
        <v>2.4054982817869419</v>
      </c>
    </row>
    <row r="286" spans="1:10" x14ac:dyDescent="0.4">
      <c r="A286" s="10" t="s">
        <v>211</v>
      </c>
      <c r="B286" s="4">
        <v>18.61</v>
      </c>
      <c r="C286" s="6">
        <v>13374027</v>
      </c>
      <c r="D286" s="4">
        <v>-33.335999999999999</v>
      </c>
      <c r="E286" s="4">
        <v>-32.576300000000003</v>
      </c>
      <c r="F286" s="4">
        <v>-23.775600000000001</v>
      </c>
      <c r="G286" s="4">
        <v>0.18210000000000001</v>
      </c>
      <c r="H286" s="4">
        <v>-7.5659999999999998</v>
      </c>
      <c r="I286" s="13">
        <f>(D286*SQRT(5)+E286*SQRT(4)+F286*SQRT(3)+G286*SQRT(2)+H286)/8.382</f>
        <v>-22.45086864574797</v>
      </c>
      <c r="J286" s="12">
        <f>(COUNT(I$2:I$889)-RANK(I286,I$2:I$889))/COUNT(I$2:I$889)*100</f>
        <v>2.0618556701030926</v>
      </c>
    </row>
    <row r="287" spans="1:10" x14ac:dyDescent="0.4">
      <c r="A287" s="10" t="s">
        <v>232</v>
      </c>
      <c r="B287" s="4">
        <v>6.1</v>
      </c>
      <c r="C287" s="6">
        <v>498689.84379999997</v>
      </c>
      <c r="D287" s="4">
        <v>-35.624299999999998</v>
      </c>
      <c r="E287" s="4">
        <v>-33.675600000000003</v>
      </c>
      <c r="F287" s="4">
        <v>-24.538699999999999</v>
      </c>
      <c r="G287" s="4">
        <v>-12.7325</v>
      </c>
      <c r="H287" s="4">
        <v>1.6667000000000001</v>
      </c>
      <c r="I287" s="13">
        <f>(D287*SQRT(5)+E287*SQRT(4)+F287*SQRT(3)+G287*SQRT(2)+H287)/8.382</f>
        <v>-24.558769480488145</v>
      </c>
      <c r="J287" s="12">
        <f>(COUNT(I$2:I$889)-RANK(I287,I$2:I$889))/COUNT(I$2:I$889)*100</f>
        <v>1.7182130584192441</v>
      </c>
    </row>
    <row r="288" spans="1:10" x14ac:dyDescent="0.4">
      <c r="A288" s="10" t="s">
        <v>127</v>
      </c>
      <c r="B288" s="4">
        <v>1.05</v>
      </c>
      <c r="C288" s="6">
        <v>14241837</v>
      </c>
      <c r="D288" s="4">
        <v>-49.760800000000003</v>
      </c>
      <c r="E288" s="4">
        <v>-48.2759</v>
      </c>
      <c r="F288" s="4">
        <v>-5.4054000000000002</v>
      </c>
      <c r="G288" s="4">
        <v>3.9603999999999999</v>
      </c>
      <c r="H288" s="4">
        <v>5</v>
      </c>
      <c r="I288" s="13">
        <f>(D288*SQRT(5)+E288*SQRT(4)+F288*SQRT(3)+G288*SQRT(2)+H288)/8.382</f>
        <v>-24.645896857263416</v>
      </c>
      <c r="J288" s="12">
        <f>(COUNT(I$2:I$889)-RANK(I288,I$2:I$889))/COUNT(I$2:I$889)*100</f>
        <v>1.3745704467353952</v>
      </c>
    </row>
    <row r="289" spans="1:10" x14ac:dyDescent="0.4">
      <c r="A289" s="10" t="s">
        <v>194</v>
      </c>
      <c r="B289" s="4">
        <v>3.09</v>
      </c>
      <c r="C289" s="6">
        <v>2465941.5</v>
      </c>
      <c r="D289" s="4">
        <v>-38.200000000000003</v>
      </c>
      <c r="E289" s="4">
        <v>-26.428599999999999</v>
      </c>
      <c r="F289" s="4">
        <v>-24.6341</v>
      </c>
      <c r="G289" s="4">
        <v>-14.166700000000001</v>
      </c>
      <c r="H289" s="4">
        <v>-9.1176999999999992</v>
      </c>
      <c r="I289" s="13">
        <f>(D289*SQRT(5)+E289*SQRT(4)+F289*SQRT(3)+G289*SQRT(2)+H289)/8.382</f>
        <v>-25.065014174814532</v>
      </c>
      <c r="J289" s="12">
        <f>(COUNT(I$2:I$889)-RANK(I289,I$2:I$889))/COUNT(I$2:I$889)*100</f>
        <v>1.0309278350515463</v>
      </c>
    </row>
    <row r="290" spans="1:10" x14ac:dyDescent="0.4">
      <c r="A290" s="10" t="s">
        <v>108</v>
      </c>
      <c r="B290" s="4">
        <v>3.16</v>
      </c>
      <c r="C290" s="6">
        <v>2714254.75</v>
      </c>
      <c r="D290" s="4">
        <v>-56.830599999999997</v>
      </c>
      <c r="E290" s="4">
        <v>-37.917499999999997</v>
      </c>
      <c r="F290" s="4">
        <v>-18.556699999999999</v>
      </c>
      <c r="G290" s="4">
        <v>-3.6585000000000001</v>
      </c>
      <c r="H290" s="4">
        <v>3.6065999999999998</v>
      </c>
      <c r="I290" s="13">
        <f>(D290*SQRT(5)+E290*SQRT(4)+F290*SQRT(3)+G290*SQRT(2)+H290)/8.382</f>
        <v>-28.229602999386174</v>
      </c>
      <c r="J290" s="12">
        <f>(COUNT(I$2:I$889)-RANK(I290,I$2:I$889))/COUNT(I$2:I$889)*100</f>
        <v>0.6872852233676976</v>
      </c>
    </row>
    <row r="291" spans="1:10" x14ac:dyDescent="0.4">
      <c r="A291" s="10" t="s">
        <v>235</v>
      </c>
      <c r="B291" s="4">
        <v>5.04</v>
      </c>
      <c r="C291" s="6">
        <v>38404884</v>
      </c>
      <c r="D291" s="4">
        <v>-56.430199999999999</v>
      </c>
      <c r="E291" s="4">
        <v>-49.542200000000001</v>
      </c>
      <c r="F291" s="4">
        <v>-29.027100000000001</v>
      </c>
      <c r="G291" s="4">
        <v>0</v>
      </c>
      <c r="H291" s="4">
        <v>-3.0769000000000002</v>
      </c>
      <c r="I291" s="13">
        <f>(D291*SQRT(5)+E291*SQRT(4)+F291*SQRT(3)+G291*SQRT(2)+H291)/8.382</f>
        <v>-33.240214170877024</v>
      </c>
      <c r="J291" s="12">
        <f>(COUNT(I$2:I$889)-RANK(I291,I$2:I$889))/COUNT(I$2:I$889)*100</f>
        <v>0.3436426116838488</v>
      </c>
    </row>
    <row r="292" spans="1:10" x14ac:dyDescent="0.4">
      <c r="A292" s="10" t="s">
        <v>161</v>
      </c>
      <c r="B292" s="4">
        <v>1.49</v>
      </c>
      <c r="C292" s="6">
        <v>15314122</v>
      </c>
      <c r="D292" s="4">
        <v>-58.666499999999999</v>
      </c>
      <c r="E292" s="4">
        <v>-50.7684</v>
      </c>
      <c r="F292" s="4">
        <v>-28.761600000000001</v>
      </c>
      <c r="G292" s="4">
        <v>1.3605</v>
      </c>
      <c r="H292" s="4">
        <v>-0.66669999999999996</v>
      </c>
      <c r="I292" s="13">
        <f>(D292*SQRT(5)+E292*SQRT(4)+F292*SQRT(3)+G292*SQRT(2)+H292)/8.382</f>
        <v>-33.557420300328786</v>
      </c>
      <c r="J292" s="12">
        <f>(COUNT(I$2:I$889)-RANK(I292,I$2:I$889))/COUNT(I$2:I$889)*100</f>
        <v>0</v>
      </c>
    </row>
  </sheetData>
  <autoFilter ref="A1:J252" xr:uid="{347E9454-DE01-4990-8379-EC34B03E4B17}">
    <sortState xmlns:xlrd2="http://schemas.microsoft.com/office/spreadsheetml/2017/richdata2" ref="A2:J292">
      <sortCondition descending="1" ref="I1:I252"/>
    </sortState>
  </autoFilter>
  <sortState xmlns:xlrd2="http://schemas.microsoft.com/office/spreadsheetml/2017/richdata2" ref="A2:J55">
    <sortCondition descending="1" ref="J1"/>
  </sortState>
  <conditionalFormatting sqref="A2:H292">
    <cfRule type="expression" dxfId="0" priority="1">
      <formula>$L2="SIM"</formula>
    </cfRule>
  </conditionalFormatting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 Ponderado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</dc:creator>
  <cp:lastModifiedBy>Rodrigo</cp:lastModifiedBy>
  <dcterms:created xsi:type="dcterms:W3CDTF">2021-07-25T20:18:14Z</dcterms:created>
  <dcterms:modified xsi:type="dcterms:W3CDTF">2023-07-01T19:02:57Z</dcterms:modified>
</cp:coreProperties>
</file>