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2F6A84D3-D5EF-43B1-8201-D3A77A084BDC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Ponderado'!$A$1:$L$1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73" i="1" l="1"/>
  <c r="K82" i="1"/>
  <c r="K22" i="1"/>
  <c r="K149" i="1"/>
  <c r="K132" i="1"/>
  <c r="K7" i="1"/>
  <c r="K214" i="1"/>
  <c r="K24" i="1"/>
  <c r="K156" i="1"/>
  <c r="K178" i="1"/>
  <c r="K64" i="1"/>
  <c r="K223" i="1"/>
  <c r="K192" i="1"/>
  <c r="K33" i="1"/>
  <c r="K75" i="1"/>
  <c r="K124" i="1"/>
  <c r="K122" i="1"/>
  <c r="K38" i="1"/>
  <c r="K21" i="1"/>
  <c r="K13" i="1"/>
  <c r="K151" i="1"/>
  <c r="K131" i="1"/>
  <c r="K9" i="1"/>
  <c r="K51" i="1"/>
  <c r="K166" i="1"/>
  <c r="K144" i="1"/>
  <c r="K153" i="1"/>
  <c r="K173" i="1"/>
  <c r="K158" i="1"/>
  <c r="K216" i="1"/>
  <c r="K79" i="1"/>
  <c r="K217" i="1"/>
  <c r="K2" i="1"/>
  <c r="K211" i="1"/>
  <c r="K23" i="1"/>
  <c r="K105" i="1"/>
  <c r="K140" i="1"/>
  <c r="K99" i="1"/>
  <c r="K4" i="1"/>
  <c r="K40" i="1"/>
  <c r="K25" i="1"/>
  <c r="K30" i="1"/>
  <c r="K46" i="1"/>
  <c r="K205" i="1"/>
  <c r="K35" i="1"/>
  <c r="K165" i="1"/>
  <c r="K181" i="1"/>
  <c r="K116" i="1"/>
  <c r="K20" i="1"/>
  <c r="K59" i="1"/>
  <c r="K76" i="1"/>
  <c r="K29" i="1"/>
  <c r="K212" i="1"/>
  <c r="K213" i="1"/>
  <c r="K155" i="1"/>
  <c r="K32" i="1"/>
  <c r="K154" i="1"/>
  <c r="K207" i="1"/>
  <c r="K81" i="1"/>
  <c r="K126" i="1"/>
  <c r="K39" i="1"/>
  <c r="K52" i="1"/>
  <c r="K11" i="1"/>
  <c r="K44" i="1"/>
  <c r="K112" i="1"/>
  <c r="K71" i="1"/>
  <c r="K120" i="1"/>
  <c r="K57" i="1"/>
  <c r="K176" i="1"/>
  <c r="K150" i="1"/>
  <c r="K129" i="1"/>
  <c r="K159" i="1"/>
  <c r="K85" i="1"/>
  <c r="K146" i="1"/>
  <c r="K14" i="1"/>
  <c r="K200" i="1"/>
  <c r="K189" i="1"/>
  <c r="K202" i="1"/>
  <c r="K162" i="1"/>
  <c r="K89" i="1"/>
  <c r="K204" i="1"/>
  <c r="K143" i="1"/>
  <c r="K118" i="1"/>
  <c r="K92" i="1"/>
  <c r="K208" i="1"/>
  <c r="K18" i="1"/>
  <c r="K148" i="1"/>
  <c r="K95" i="1"/>
  <c r="K117" i="1"/>
  <c r="K139" i="1"/>
  <c r="K97" i="1"/>
  <c r="K190" i="1"/>
  <c r="K123" i="1"/>
  <c r="K69" i="1"/>
  <c r="K67" i="1"/>
  <c r="K42" i="1"/>
  <c r="K50" i="1"/>
  <c r="K209" i="1"/>
  <c r="K19" i="1"/>
  <c r="K27" i="1"/>
  <c r="K141" i="1"/>
  <c r="K199" i="1"/>
  <c r="K187" i="1"/>
  <c r="K183" i="1"/>
  <c r="K188" i="1"/>
  <c r="K184" i="1"/>
  <c r="K17" i="1"/>
  <c r="K102" i="1"/>
  <c r="K113" i="1"/>
  <c r="K108" i="1"/>
  <c r="K91" i="1"/>
  <c r="K125" i="1"/>
  <c r="K157" i="1"/>
  <c r="K62" i="1"/>
  <c r="K84" i="1"/>
  <c r="K53" i="1"/>
  <c r="K119" i="1"/>
  <c r="K54" i="1"/>
  <c r="K78" i="1"/>
  <c r="K127" i="1"/>
  <c r="K180" i="1"/>
  <c r="K8" i="1"/>
  <c r="K6" i="1"/>
  <c r="K163" i="1"/>
  <c r="K96" i="1"/>
  <c r="K88" i="1"/>
  <c r="K74" i="1"/>
  <c r="K45" i="1"/>
  <c r="K215" i="1"/>
  <c r="K128" i="1"/>
  <c r="K224" i="1"/>
  <c r="K179" i="1"/>
  <c r="K101" i="1"/>
  <c r="K16" i="1"/>
  <c r="K221" i="1"/>
  <c r="K197" i="1"/>
  <c r="K185" i="1"/>
  <c r="K135" i="1"/>
  <c r="K15" i="1"/>
  <c r="K63" i="1"/>
  <c r="K103" i="1"/>
  <c r="K77" i="1"/>
  <c r="K3" i="1"/>
  <c r="K147" i="1"/>
  <c r="K170" i="1"/>
  <c r="K177" i="1"/>
  <c r="K130" i="1"/>
  <c r="K133" i="1"/>
  <c r="K193" i="1"/>
  <c r="K37" i="1"/>
  <c r="K47" i="1"/>
  <c r="K138" i="1"/>
  <c r="K110" i="1"/>
  <c r="K198" i="1"/>
  <c r="K136" i="1"/>
  <c r="K210" i="1"/>
  <c r="K58" i="1"/>
  <c r="K196" i="1"/>
  <c r="K219" i="1"/>
  <c r="K134" i="1"/>
  <c r="K87" i="1"/>
  <c r="K203" i="1"/>
  <c r="K65" i="1"/>
  <c r="K145" i="1"/>
  <c r="K93" i="1"/>
  <c r="K90" i="1"/>
  <c r="K86" i="1"/>
  <c r="K94" i="1"/>
  <c r="K72" i="1"/>
  <c r="K100" i="1"/>
  <c r="K194" i="1"/>
  <c r="K31" i="1"/>
  <c r="K175" i="1"/>
  <c r="K70" i="1"/>
  <c r="K220" i="1"/>
  <c r="K164" i="1"/>
  <c r="K60" i="1"/>
  <c r="K68" i="1"/>
  <c r="K43" i="1"/>
  <c r="K206" i="1"/>
  <c r="K167" i="1"/>
  <c r="K12" i="1"/>
  <c r="K109" i="1"/>
  <c r="K186" i="1"/>
  <c r="K36" i="1"/>
  <c r="K104" i="1"/>
  <c r="K106" i="1"/>
  <c r="K107" i="1"/>
  <c r="K195" i="1"/>
  <c r="K80" i="1"/>
  <c r="K61" i="1"/>
  <c r="K66" i="1"/>
  <c r="K28" i="1"/>
  <c r="K48" i="1"/>
  <c r="K26" i="1"/>
  <c r="K10" i="1"/>
  <c r="K137" i="1"/>
  <c r="K34" i="1"/>
  <c r="K161" i="1"/>
  <c r="K152" i="1"/>
  <c r="K41" i="1"/>
  <c r="K168" i="1"/>
  <c r="K172" i="1"/>
  <c r="K160" i="1"/>
  <c r="K171" i="1"/>
  <c r="K169" i="1"/>
  <c r="K174" i="1"/>
  <c r="K142" i="1"/>
  <c r="K98" i="1"/>
  <c r="K56" i="1"/>
  <c r="K111" i="1"/>
  <c r="K83" i="1"/>
  <c r="K218" i="1"/>
  <c r="K201" i="1"/>
  <c r="K115" i="1"/>
  <c r="K5" i="1"/>
  <c r="K49" i="1"/>
  <c r="K222" i="1"/>
  <c r="K55" i="1"/>
  <c r="K114" i="1"/>
  <c r="K121" i="1"/>
  <c r="K191" i="1"/>
  <c r="K182" i="1"/>
  <c r="L218" i="1" l="1"/>
  <c r="L113" i="1"/>
  <c r="L13" i="1"/>
  <c r="L148" i="1"/>
  <c r="L103" i="1"/>
  <c r="L83" i="1"/>
  <c r="L208" i="1"/>
  <c r="L212" i="1"/>
  <c r="L138" i="1"/>
  <c r="L68" i="1"/>
  <c r="L29" i="1"/>
  <c r="L198" i="1"/>
  <c r="L64" i="1"/>
  <c r="L50" i="1"/>
  <c r="L224" i="1"/>
  <c r="L178" i="1"/>
  <c r="L107" i="1"/>
  <c r="L42" i="1"/>
  <c r="L128" i="1"/>
  <c r="L156" i="1"/>
  <c r="L90" i="1"/>
  <c r="L200" i="1"/>
  <c r="L21" i="1"/>
  <c r="L24" i="1"/>
  <c r="L25" i="1"/>
  <c r="L76" i="1"/>
  <c r="L11" i="1"/>
  <c r="L92" i="1"/>
  <c r="L67" i="1"/>
  <c r="L184" i="1"/>
  <c r="L53" i="1"/>
  <c r="L45" i="1"/>
  <c r="L63" i="1"/>
  <c r="L47" i="1"/>
  <c r="L65" i="1"/>
  <c r="L220" i="1"/>
  <c r="L106" i="1"/>
  <c r="L215" i="1"/>
  <c r="L30" i="1"/>
  <c r="L214" i="1"/>
  <c r="L168" i="1"/>
  <c r="L93" i="1"/>
  <c r="L14" i="1"/>
  <c r="L7" i="1"/>
  <c r="L185" i="1"/>
  <c r="L60" i="1"/>
  <c r="L18" i="1"/>
  <c r="L164" i="1"/>
  <c r="L54" i="1"/>
  <c r="L111" i="1"/>
  <c r="L119" i="1"/>
  <c r="L209" i="1"/>
  <c r="L195" i="1"/>
  <c r="L131" i="1"/>
  <c r="L78" i="1"/>
  <c r="L71" i="1"/>
  <c r="L110" i="1"/>
  <c r="L44" i="1"/>
  <c r="L41" i="1"/>
  <c r="L192" i="1"/>
  <c r="L102" i="1"/>
  <c r="L152" i="1"/>
  <c r="L77" i="1"/>
  <c r="L213" i="1"/>
  <c r="L17" i="1"/>
  <c r="L223" i="1"/>
  <c r="L161" i="1"/>
  <c r="L73" i="1"/>
  <c r="L217" i="1"/>
  <c r="L112" i="1"/>
  <c r="L80" i="1"/>
  <c r="L79" i="1"/>
  <c r="L145" i="1"/>
  <c r="L151" i="1"/>
  <c r="L34" i="1"/>
  <c r="L203" i="1"/>
  <c r="L74" i="1"/>
  <c r="L69" i="1"/>
  <c r="L146" i="1"/>
  <c r="L40" i="1"/>
  <c r="L38" i="1"/>
  <c r="L98" i="1"/>
  <c r="L175" i="1"/>
  <c r="L135" i="1"/>
  <c r="L143" i="1"/>
  <c r="L39" i="1"/>
  <c r="L122" i="1"/>
  <c r="L142" i="1"/>
  <c r="L10" i="1"/>
  <c r="L186" i="1"/>
  <c r="L31" i="1"/>
  <c r="L134" i="1"/>
  <c r="L133" i="1"/>
  <c r="L96" i="1"/>
  <c r="L62" i="1"/>
  <c r="L187" i="1"/>
  <c r="L123" i="1"/>
  <c r="L204" i="1"/>
  <c r="L159" i="1"/>
  <c r="L126" i="1"/>
  <c r="L116" i="1"/>
  <c r="L99" i="1"/>
  <c r="L124" i="1"/>
  <c r="L174" i="1"/>
  <c r="L26" i="1"/>
  <c r="L109" i="1"/>
  <c r="L194" i="1"/>
  <c r="L219" i="1"/>
  <c r="L130" i="1"/>
  <c r="L197" i="1"/>
  <c r="L163" i="1"/>
  <c r="L199" i="1"/>
  <c r="L190" i="1"/>
  <c r="L89" i="1"/>
  <c r="L129" i="1"/>
  <c r="L81" i="1"/>
  <c r="L181" i="1"/>
  <c r="L140" i="1"/>
  <c r="L153" i="1"/>
  <c r="L75" i="1"/>
  <c r="L132" i="1"/>
  <c r="L49" i="1"/>
  <c r="L169" i="1"/>
  <c r="L48" i="1"/>
  <c r="L12" i="1"/>
  <c r="L100" i="1"/>
  <c r="L196" i="1"/>
  <c r="L177" i="1"/>
  <c r="L221" i="1"/>
  <c r="L6" i="1"/>
  <c r="L157" i="1"/>
  <c r="L141" i="1"/>
  <c r="L97" i="1"/>
  <c r="L150" i="1"/>
  <c r="L207" i="1"/>
  <c r="L165" i="1"/>
  <c r="L105" i="1"/>
  <c r="L144" i="1"/>
  <c r="L33" i="1"/>
  <c r="L149" i="1"/>
  <c r="L104" i="1"/>
  <c r="L37" i="1"/>
  <c r="L84" i="1"/>
  <c r="L118" i="1"/>
  <c r="L59" i="1"/>
  <c r="L216" i="1"/>
  <c r="L36" i="1"/>
  <c r="L193" i="1"/>
  <c r="L183" i="1"/>
  <c r="L158" i="1"/>
  <c r="L173" i="1"/>
  <c r="L5" i="1"/>
  <c r="L28" i="1"/>
  <c r="L170" i="1"/>
  <c r="L8" i="1"/>
  <c r="L139" i="1"/>
  <c r="L162" i="1"/>
  <c r="L176" i="1"/>
  <c r="L154" i="1"/>
  <c r="L35" i="1"/>
  <c r="L23" i="1"/>
  <c r="L166" i="1"/>
  <c r="L22" i="1"/>
  <c r="L210" i="1"/>
  <c r="L91" i="1"/>
  <c r="L117" i="1"/>
  <c r="L202" i="1"/>
  <c r="L32" i="1"/>
  <c r="L205" i="1"/>
  <c r="L211" i="1"/>
  <c r="L51" i="1"/>
  <c r="L82" i="1"/>
  <c r="L201" i="1"/>
  <c r="L172" i="1"/>
  <c r="L61" i="1"/>
  <c r="L43" i="1"/>
  <c r="L86" i="1"/>
  <c r="L136" i="1"/>
  <c r="L3" i="1"/>
  <c r="L179" i="1"/>
  <c r="L127" i="1"/>
  <c r="L108" i="1"/>
  <c r="L19" i="1"/>
  <c r="L95" i="1"/>
  <c r="L189" i="1"/>
  <c r="L120" i="1"/>
  <c r="L155" i="1"/>
  <c r="L46" i="1"/>
  <c r="L2" i="1"/>
  <c r="L9" i="1"/>
  <c r="L56" i="1"/>
  <c r="L70" i="1"/>
  <c r="L15" i="1"/>
  <c r="L188" i="1"/>
  <c r="L52" i="1"/>
  <c r="L137" i="1"/>
  <c r="L87" i="1"/>
  <c r="L88" i="1"/>
  <c r="L85" i="1"/>
  <c r="L20" i="1"/>
  <c r="L4" i="1"/>
  <c r="L171" i="1"/>
  <c r="L167" i="1"/>
  <c r="L72" i="1"/>
  <c r="L58" i="1"/>
  <c r="L16" i="1"/>
  <c r="L125" i="1"/>
  <c r="L115" i="1"/>
  <c r="L160" i="1"/>
  <c r="L66" i="1"/>
  <c r="L206" i="1"/>
  <c r="L94" i="1"/>
  <c r="L147" i="1"/>
  <c r="L101" i="1"/>
  <c r="L180" i="1"/>
  <c r="L27" i="1"/>
  <c r="L57" i="1"/>
  <c r="L222" i="1"/>
  <c r="L121" i="1"/>
  <c r="L191" i="1"/>
  <c r="L114" i="1"/>
  <c r="L55" i="1"/>
  <c r="L182" i="1"/>
</calcChain>
</file>

<file path=xl/sharedStrings.xml><?xml version="1.0" encoding="utf-8"?>
<sst xmlns="http://schemas.openxmlformats.org/spreadsheetml/2006/main" count="235" uniqueCount="235">
  <si>
    <t>Preço</t>
  </si>
  <si>
    <t>FR</t>
  </si>
  <si>
    <t>ALPA4</t>
  </si>
  <si>
    <t>ALUP11</t>
  </si>
  <si>
    <t>AMBP3</t>
  </si>
  <si>
    <t>ANIM3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</si>
  <si>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</si>
  <si>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</si>
  <si>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</si>
  <si>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</si>
  <si>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</si>
  <si>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</si>
  <si>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</si>
  <si>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</si>
  <si>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</si>
  <si>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</si>
  <si>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BPAC11</t>
  </si>
  <si>
    <t>BPAN4</t>
  </si>
  <si>
    <t>BRAP3</t>
  </si>
  <si>
    <t>BRAP4</t>
  </si>
  <si>
    <t>BRFS3</t>
  </si>
  <si>
    <t>BRKM5</t>
  </si>
  <si>
    <t>BRSR6</t>
  </si>
  <si>
    <t>CAML3</t>
  </si>
  <si>
    <t>CASH3</t>
  </si>
  <si>
    <t>CEAB3</t>
  </si>
  <si>
    <t>CMIG3</t>
  </si>
  <si>
    <t>CMIG4</t>
  </si>
  <si>
    <t>CMIN3</t>
  </si>
  <si>
    <t>COGN3</t>
  </si>
  <si>
    <t>CPFE3</t>
  </si>
  <si>
    <t>CPLE3</t>
  </si>
  <si>
    <t>CPLE6</t>
  </si>
  <si>
    <t>CRFB3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</si>
  <si>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</si>
  <si>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</si>
  <si>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</si>
  <si>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</si>
  <si>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</si>
  <si>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</si>
  <si>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</si>
  <si>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</si>
  <si>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</si>
  <si>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</si>
  <si>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</si>
  <si>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</si>
  <si>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ELET3</t>
  </si>
  <si>
    <t>ELET6</t>
  </si>
  <si>
    <t>ELMD3</t>
  </si>
  <si>
    <t>EMBR3</t>
  </si>
  <si>
    <t>ENEV3</t>
  </si>
  <si>
    <t>ENGI11</t>
  </si>
  <si>
    <t>ENJU3</t>
  </si>
  <si>
    <t>EQTL3</t>
  </si>
  <si>
    <t>EUCA4</t>
  </si>
  <si>
    <t>EVEN3</t>
  </si>
  <si>
    <t>EZTC3</t>
  </si>
  <si>
    <t>FESA4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</si>
  <si>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</si>
  <si>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</si>
  <si>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</si>
  <si>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</si>
  <si>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</si>
  <si>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</si>
  <si>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</si>
  <si>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</si>
  <si>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</si>
  <si>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</si>
  <si>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</si>
  <si>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</si>
  <si>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</si>
  <si>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</si>
  <si>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INTB3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</si>
  <si>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</si>
  <si>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</si>
  <si>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</si>
  <si>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</si>
  <si>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</si>
  <si>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</si>
  <si>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</si>
  <si>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</si>
  <si>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</si>
  <si>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</si>
  <si>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</si>
  <si>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</si>
  <si>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</si>
  <si>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</si>
  <si>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</si>
  <si>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</si>
  <si>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LREN3</t>
  </si>
  <si>
    <t>LWSA3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</si>
  <si>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</si>
  <si>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</si>
  <si>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</si>
  <si>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</si>
  <si>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</si>
  <si>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</si>
  <si>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</si>
  <si>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</si>
  <si>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</si>
  <si>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</si>
  <si>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</si>
  <si>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</si>
  <si>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</si>
  <si>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NTCO3</t>
  </si>
  <si>
    <t>ODPV3</t>
  </si>
  <si>
    <t>OIBR3</t>
  </si>
  <si>
    <t>OPCT3</t>
  </si>
  <si>
    <t>ORVR3</t>
  </si>
  <si>
    <t>PCAR3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</si>
  <si>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</si>
  <si>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</si>
  <si>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</si>
  <si>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</si>
  <si>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</si>
  <si>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</si>
  <si>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</si>
  <si>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</si>
  <si>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</si>
  <si>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</si>
  <si>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</si>
  <si>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</si>
  <si>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</si>
  <si>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</si>
  <si>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</si>
  <si>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</si>
  <si>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</si>
  <si>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</si>
  <si>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</si>
  <si>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</si>
  <si>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</si>
  <si>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</si>
  <si>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</si>
  <si>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</si>
  <si>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</si>
  <si>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</si>
  <si>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</si>
  <si>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</si>
  <si>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</si>
  <si>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SHUL4</t>
  </si>
  <si>
    <t>SIMH3</t>
  </si>
  <si>
    <t>SLCE3</t>
  </si>
  <si>
    <t>SMTO3</t>
  </si>
  <si>
    <t>STBP3</t>
  </si>
  <si>
    <t>SUZB3</t>
  </si>
  <si>
    <t>TAEE11</t>
  </si>
  <si>
    <t>TAEE4</t>
  </si>
  <si>
    <t>TASA4</t>
  </si>
  <si>
    <t>TEND3</t>
  </si>
  <si>
    <t>TFCO4</t>
  </si>
  <si>
    <t>TGMA3</t>
  </si>
  <si>
    <t>TIMS3</t>
  </si>
  <si>
    <t>TOTS3</t>
  </si>
  <si>
    <t>TRIS3</t>
  </si>
  <si>
    <t>TUPY3</t>
  </si>
  <si>
    <t>UGPA3</t>
  </si>
  <si>
    <t>UNIP6</t>
  </si>
  <si>
    <t>USIM3</t>
  </si>
  <si>
    <t>USIM5</t>
  </si>
  <si>
    <t>VALE3</t>
  </si>
  <si>
    <t>VAMO3</t>
  </si>
  <si>
    <t>VIVA3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</si>
  <si>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</si>
  <si>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</si>
  <si>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</si>
  <si>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</si>
  <si>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</si>
  <si>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</si>
  <si>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</si>
  <si>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</si>
  <si>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</si>
  <si>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</si>
  <si>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</si>
  <si>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Volume Diário (R$)</t>
  </si>
  <si>
    <t>AMER3</t>
  </si>
  <si>
    <t>ASAI3</t>
  </si>
  <si>
    <t>TAEE3</t>
  </si>
  <si>
    <t>BLAU3</t>
  </si>
  <si>
    <t>CXSE3</t>
  </si>
  <si>
    <t>GGPS3</t>
  </si>
  <si>
    <t>IFCM3</t>
  </si>
  <si>
    <t>MATD3</t>
  </si>
  <si>
    <t>RECV3</t>
  </si>
  <si>
    <t>SOJA3</t>
  </si>
  <si>
    <t>KLBN3</t>
  </si>
  <si>
    <t>PRNR3</t>
  </si>
  <si>
    <t>SANB3</t>
  </si>
  <si>
    <t>SANB4</t>
  </si>
  <si>
    <t>ABCB4</t>
  </si>
  <si>
    <t>ABEV3</t>
  </si>
  <si>
    <t>AERI3</t>
  </si>
  <si>
    <t>AGRO3</t>
  </si>
  <si>
    <t>ARML3</t>
  </si>
  <si>
    <t>CBAV3</t>
  </si>
  <si>
    <t>DESK3</t>
  </si>
  <si>
    <t>FIQE3</t>
  </si>
  <si>
    <t>MLAS3</t>
  </si>
  <si>
    <t>SMFT3</t>
  </si>
  <si>
    <t>TTEN3</t>
  </si>
  <si>
    <t>DXCO3</t>
  </si>
  <si>
    <t>RAIZ4</t>
  </si>
  <si>
    <t>VVEO3</t>
  </si>
  <si>
    <t>SYNE3</t>
  </si>
  <si>
    <t>VITT3</t>
  </si>
  <si>
    <t>PORT3</t>
  </si>
  <si>
    <t>VBBR3</t>
  </si>
  <si>
    <t>IGTI11</t>
  </si>
  <si>
    <t>AURE3</t>
  </si>
  <si>
    <t>POMO3</t>
  </si>
  <si>
    <t>HBRE3</t>
  </si>
  <si>
    <t>RCSL3</t>
  </si>
  <si>
    <t>AZEV3</t>
  </si>
  <si>
    <t>PINE4</t>
  </si>
  <si>
    <t>CSUD3</t>
  </si>
  <si>
    <t>DMVF3</t>
  </si>
  <si>
    <t>IRBR3</t>
  </si>
  <si>
    <t>WIZC3</t>
  </si>
  <si>
    <t>ZAMP3</t>
  </si>
  <si>
    <t>Var. 7M %</t>
  </si>
  <si>
    <t>Var. 6M %</t>
  </si>
  <si>
    <t>Var. Pond. 7M</t>
  </si>
  <si>
    <t>BHIA3</t>
  </si>
  <si>
    <t>SCAR3</t>
  </si>
  <si>
    <t>ALOS3</t>
  </si>
  <si>
    <t>SRNA3</t>
  </si>
  <si>
    <t>AMAR3</t>
  </si>
  <si>
    <t>VTRU3</t>
  </si>
  <si>
    <t>AALR3</t>
  </si>
  <si>
    <t>PDGR3</t>
  </si>
  <si>
    <t>AZZA3</t>
  </si>
  <si>
    <t>BRAV3</t>
  </si>
  <si>
    <t>LAND3</t>
  </si>
  <si>
    <t>PMAM3</t>
  </si>
  <si>
    <t>TECN3</t>
  </si>
  <si>
    <t>TRXB11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</si>
</sst>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L224"/>
  <sheetViews>
    <sheetView tabSelected="1" workbookViewId="0">
      <pane ySplit="1" topLeftCell="A2" activePane="bottomLeft" state="frozen"/>
      <selection pane="bottomLeft" activeCell="M1" sqref="M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10" width="12.15234375" style="11" bestFit="1" customWidth="1"/>
    <col min="11" max="11" width="15.84375" style="2" bestFit="1" customWidth="1"/>
    <col min="12" max="12" width="9.3046875" style="3" customWidth="1"/>
    <col min="13" max="16384" width="9.15234375" style="1"/>
  </cols>
  <sheetData>
    <row r="1" spans="1:12" x14ac:dyDescent="0.4">
      <c r="A1" s="8" t="s">
        <v>167</v>
      </c>
      <c r="B1" s="9" t="s">
        <v>0</v>
      </c>
      <c r="C1" s="5" t="s">
        <v>173</v>
      </c>
      <c r="D1" s="9" t="s">
        <v>218</v>
      </c>
      <c r="E1" s="9" t="s">
        <v>219</v>
      </c>
      <c r="F1" s="9" t="s">
        <v>168</v>
      </c>
      <c r="G1" s="9" t="s">
        <v>169</v>
      </c>
      <c r="H1" s="9" t="s">
        <v>170</v>
      </c>
      <c r="I1" s="9" t="s">
        <v>171</v>
      </c>
      <c r="J1" s="9" t="s">
        <v>172</v>
      </c>
      <c r="K1" s="14" t="s">
        <v>220</v>
      </c>
      <c r="L1" s="15" t="s">
        <v>1</v>
      </c>
    </row>
    <row r="2" spans="1:12" x14ac:dyDescent="0.4">
      <c r="A2" s="10" t="s">
        <v>24</v>
      </c>
      <c r="B2" s="4">
        <v>6.99</v>
      </c>
      <c r="C2" s="6">
        <v>22253986</v>
      </c>
      <c r="D2" s="4">
        <v>64.084500000000006</v>
      </c>
      <c r="E2" s="4">
        <v>100.2865</v>
      </c>
      <c r="F2" s="4">
        <v>118.4375</v>
      </c>
      <c r="G2" s="4">
        <v>159.85130000000001</v>
      </c>
      <c r="H2" s="4">
        <v>124.0385</v>
      </c>
      <c r="I2" s="4">
        <v>112.462</v>
      </c>
      <c r="J2" s="4">
        <v>113.7615</v>
      </c>
      <c r="K2" s="13">
        <f>(D2*7+E2*6+F2*5+G2*4+H2*3+I2*2+J2)/28</f>
        <v>106.88229285714286</v>
      </c>
      <c r="L2" s="12">
        <f>ROUNDDOWN((COUNT(K$2:K$307)-RANK(K2,K$2:K$307))/COUNT(K$2:K$307)*100,0)</f>
        <v>99</v>
      </c>
    </row>
    <row r="3" spans="1:12" x14ac:dyDescent="0.4">
      <c r="A3" s="10" t="s">
        <v>232</v>
      </c>
      <c r="B3" s="4">
        <v>2.12</v>
      </c>
      <c r="C3" s="6">
        <v>3447434</v>
      </c>
      <c r="D3" s="4">
        <v>34.061599999999999</v>
      </c>
      <c r="E3" s="4">
        <v>130.5359</v>
      </c>
      <c r="F3" s="4">
        <v>144.2311</v>
      </c>
      <c r="G3" s="4">
        <v>156.95150000000001</v>
      </c>
      <c r="H3" s="4">
        <v>81.196600000000004</v>
      </c>
      <c r="I3" s="4">
        <v>92.7273</v>
      </c>
      <c r="J3" s="4">
        <v>96.296300000000002</v>
      </c>
      <c r="K3" s="13">
        <f>(D3*7+E3*6+F3*5+G3*4+H3*3+I3*2+J3)/28</f>
        <v>103.42674285714286</v>
      </c>
      <c r="L3" s="12">
        <f>ROUNDDOWN((COUNT(K$2:K$307)-RANK(K3,K$2:K$307))/COUNT(K$2:K$307)*100,0)</f>
        <v>99</v>
      </c>
    </row>
    <row r="4" spans="1:12" x14ac:dyDescent="0.4">
      <c r="A4" s="10" t="s">
        <v>29</v>
      </c>
      <c r="B4" s="4">
        <v>2.61</v>
      </c>
      <c r="C4" s="6">
        <v>150383168</v>
      </c>
      <c r="D4" s="4">
        <v>103.083</v>
      </c>
      <c r="E4" s="4">
        <v>88.781300000000002</v>
      </c>
      <c r="F4" s="4">
        <v>86.159300000000002</v>
      </c>
      <c r="G4" s="4">
        <v>155.30430000000001</v>
      </c>
      <c r="H4" s="4">
        <v>101.556</v>
      </c>
      <c r="I4" s="4">
        <v>71.839399999999998</v>
      </c>
      <c r="J4" s="4">
        <v>28.262899999999998</v>
      </c>
      <c r="K4" s="13">
        <f>(D4*7+E4*6+F4*5+G4*4+H4*3+I4*2+J4)/28</f>
        <v>99.389007142857167</v>
      </c>
      <c r="L4" s="12">
        <f>ROUNDDOWN((COUNT(K$2:K$307)-RANK(K4,K$2:K$307))/COUNT(K$2:K$307)*100,0)</f>
        <v>98</v>
      </c>
    </row>
    <row r="5" spans="1:12" x14ac:dyDescent="0.4">
      <c r="A5" s="10" t="s">
        <v>166</v>
      </c>
      <c r="B5" s="4">
        <v>14.99</v>
      </c>
      <c r="C5" s="6">
        <v>72402656</v>
      </c>
      <c r="D5" s="4">
        <v>62.497199999999999</v>
      </c>
      <c r="E5" s="4">
        <v>44.575800000000001</v>
      </c>
      <c r="F5" s="4">
        <v>48.994599999999998</v>
      </c>
      <c r="G5" s="4">
        <v>89.3172</v>
      </c>
      <c r="H5" s="4">
        <v>67.739099999999993</v>
      </c>
      <c r="I5" s="4">
        <v>48.145600000000002</v>
      </c>
      <c r="J5" s="4">
        <v>35.179699999999997</v>
      </c>
      <c r="K5" s="13">
        <f>(D5*7+E5*6+F5*5+G5*4+H5*3+I5*2+J5)/28</f>
        <v>58.638042857142857</v>
      </c>
      <c r="L5" s="12">
        <f>ROUNDDOWN((COUNT(K$2:K$307)-RANK(K5,K$2:K$307))/COUNT(K$2:K$307)*100,0)</f>
        <v>98</v>
      </c>
    </row>
    <row r="6" spans="1:12" x14ac:dyDescent="0.4">
      <c r="A6" s="10" t="s">
        <v>98</v>
      </c>
      <c r="B6" s="4">
        <v>21.59</v>
      </c>
      <c r="C6" s="6">
        <v>122340248</v>
      </c>
      <c r="D6" s="4">
        <v>81.250900000000001</v>
      </c>
      <c r="E6" s="4">
        <v>73.750799999999998</v>
      </c>
      <c r="F6" s="4">
        <v>37.221499999999999</v>
      </c>
      <c r="G6" s="4">
        <v>28.282800000000002</v>
      </c>
      <c r="H6" s="4">
        <v>35.5304</v>
      </c>
      <c r="I6" s="4">
        <v>54.989199999999997</v>
      </c>
      <c r="J6" s="4">
        <v>19.545999999999999</v>
      </c>
      <c r="K6" s="13">
        <f>(D6*7+E6*6+F6*5+G6*4+H6*3+I6*2+J6)/28</f>
        <v>55.236264285714292</v>
      </c>
      <c r="L6" s="12">
        <f>ROUNDDOWN((COUNT(K$2:K$307)-RANK(K6,K$2:K$307))/COUNT(K$2:K$307)*100,0)</f>
        <v>97</v>
      </c>
    </row>
    <row r="7" spans="1:12" x14ac:dyDescent="0.4">
      <c r="A7" s="10" t="s">
        <v>5</v>
      </c>
      <c r="B7" s="4">
        <v>3.27</v>
      </c>
      <c r="C7" s="6">
        <v>32547768</v>
      </c>
      <c r="D7" s="4">
        <v>35.755000000000003</v>
      </c>
      <c r="E7" s="4">
        <v>34.1128</v>
      </c>
      <c r="F7" s="4">
        <v>30.944800000000001</v>
      </c>
      <c r="G7" s="4">
        <v>106.58369999999999</v>
      </c>
      <c r="H7" s="4">
        <v>67.135599999999997</v>
      </c>
      <c r="I7" s="4">
        <v>88.977199999999996</v>
      </c>
      <c r="J7" s="4">
        <v>44.608600000000003</v>
      </c>
      <c r="K7" s="13">
        <f>(D7*7+E7*6+F7*5+G7*4+H7*3+I7*2+J7)/28</f>
        <v>52.142514285714284</v>
      </c>
      <c r="L7" s="12">
        <f>ROUNDDOWN((COUNT(K$2:K$307)-RANK(K7,K$2:K$307))/COUNT(K$2:K$307)*100,0)</f>
        <v>97</v>
      </c>
    </row>
    <row r="8" spans="1:12" x14ac:dyDescent="0.4">
      <c r="A8" s="10" t="s">
        <v>97</v>
      </c>
      <c r="B8" s="4">
        <v>7.12</v>
      </c>
      <c r="C8" s="6">
        <v>38568820</v>
      </c>
      <c r="D8" s="4">
        <v>15.064</v>
      </c>
      <c r="E8" s="4">
        <v>28.648</v>
      </c>
      <c r="F8" s="4">
        <v>8.1769999999999996</v>
      </c>
      <c r="G8" s="4">
        <v>99.733800000000002</v>
      </c>
      <c r="H8" s="4">
        <v>87.511200000000002</v>
      </c>
      <c r="I8" s="4">
        <v>100.67910000000001</v>
      </c>
      <c r="J8" s="4">
        <v>45.502600000000001</v>
      </c>
      <c r="K8" s="13">
        <f>(D8*7+E8*6+F8*5+G8*4+H8*3+I8*2+J8)/28</f>
        <v>43.80537857142857</v>
      </c>
      <c r="L8" s="12">
        <f>ROUNDDOWN((COUNT(K$2:K$307)-RANK(K8,K$2:K$307))/COUNT(K$2:K$307)*100,0)</f>
        <v>96</v>
      </c>
    </row>
    <row r="9" spans="1:12" x14ac:dyDescent="0.4">
      <c r="A9" s="10" t="s">
        <v>15</v>
      </c>
      <c r="B9" s="4">
        <v>19.100000000000001</v>
      </c>
      <c r="C9" s="6">
        <v>7419749.5</v>
      </c>
      <c r="D9" s="4">
        <v>47.667700000000004</v>
      </c>
      <c r="E9" s="4">
        <v>36.653599999999997</v>
      </c>
      <c r="F9" s="4">
        <v>42.386600000000001</v>
      </c>
      <c r="G9" s="4">
        <v>50.073500000000003</v>
      </c>
      <c r="H9" s="4">
        <v>45.782600000000002</v>
      </c>
      <c r="I9" s="4">
        <v>34.720500000000001</v>
      </c>
      <c r="J9" s="4">
        <v>15.946</v>
      </c>
      <c r="K9" s="13">
        <f>(D9*7+E9*6+F9*5+G9*4+H9*3+I9*2+J9)/28</f>
        <v>42.448474999999995</v>
      </c>
      <c r="L9" s="12">
        <f>ROUNDDOWN((COUNT(K$2:K$307)-RANK(K9,K$2:K$307))/COUNT(K$2:K$307)*100,0)</f>
        <v>96</v>
      </c>
    </row>
    <row r="10" spans="1:12" x14ac:dyDescent="0.4">
      <c r="A10" s="10" t="s">
        <v>153</v>
      </c>
      <c r="B10" s="4">
        <v>6.9</v>
      </c>
      <c r="C10" s="6">
        <v>3587272.75</v>
      </c>
      <c r="D10" s="4">
        <v>49.248899999999999</v>
      </c>
      <c r="E10" s="4">
        <v>38.8964</v>
      </c>
      <c r="F10" s="4">
        <v>30.5928</v>
      </c>
      <c r="G10" s="4">
        <v>64.207800000000006</v>
      </c>
      <c r="H10" s="4">
        <v>36.013599999999997</v>
      </c>
      <c r="I10" s="4">
        <v>27.137899999999998</v>
      </c>
      <c r="J10" s="4">
        <v>15.339499999999999</v>
      </c>
      <c r="K10" s="13">
        <f>(D10*7+E10*6+F10*5+G10*4+H10*3+I10*2+J10)/28</f>
        <v>41.627571428571422</v>
      </c>
      <c r="L10" s="12">
        <f>ROUNDDOWN((COUNT(K$2:K$307)-RANK(K10,K$2:K$307))/COUNT(K$2:K$307)*100,0)</f>
        <v>95</v>
      </c>
    </row>
    <row r="11" spans="1:12" x14ac:dyDescent="0.4">
      <c r="A11" s="10" t="s">
        <v>48</v>
      </c>
      <c r="B11" s="4">
        <v>30.42</v>
      </c>
      <c r="C11" s="6">
        <v>6456161</v>
      </c>
      <c r="D11" s="4">
        <v>77.195400000000006</v>
      </c>
      <c r="E11" s="4">
        <v>81.6096</v>
      </c>
      <c r="F11" s="4">
        <v>10.3003</v>
      </c>
      <c r="G11" s="4">
        <v>7.7388000000000003</v>
      </c>
      <c r="H11" s="4">
        <v>3.7945000000000002</v>
      </c>
      <c r="I11" s="4">
        <v>2.9222999999999999</v>
      </c>
      <c r="J11" s="4">
        <v>1.054</v>
      </c>
      <c r="K11" s="13">
        <f>(D11*7+E11*6+F11*5+G11*4+H11*3+I11*2+J11)/28</f>
        <v>40.384435714285715</v>
      </c>
      <c r="L11" s="12">
        <f>ROUNDDOWN((COUNT(K$2:K$307)-RANK(K11,K$2:K$307))/COUNT(K$2:K$307)*100,0)</f>
        <v>95</v>
      </c>
    </row>
    <row r="12" spans="1:12" x14ac:dyDescent="0.4">
      <c r="A12" s="10" t="s">
        <v>224</v>
      </c>
      <c r="B12" s="4">
        <v>10.130000000000001</v>
      </c>
      <c r="C12" s="6">
        <v>57874788</v>
      </c>
      <c r="D12" s="4">
        <v>20.023700000000002</v>
      </c>
      <c r="E12" s="4">
        <v>23.5366</v>
      </c>
      <c r="F12" s="4">
        <v>44.302</v>
      </c>
      <c r="G12" s="4">
        <v>84.517300000000006</v>
      </c>
      <c r="H12" s="4">
        <v>66.886300000000006</v>
      </c>
      <c r="I12" s="4">
        <v>23.8386</v>
      </c>
      <c r="J12" s="4">
        <v>31.729500000000002</v>
      </c>
      <c r="K12" s="13">
        <f>(D12*7+E12*6+F12*5+G12*4+H12*3+I12*2+J12)/28</f>
        <v>40.036796428571428</v>
      </c>
      <c r="L12" s="12">
        <f>ROUNDDOWN((COUNT(K$2:K$307)-RANK(K12,K$2:K$307))/COUNT(K$2:K$307)*100,0)</f>
        <v>95</v>
      </c>
    </row>
    <row r="13" spans="1:12" x14ac:dyDescent="0.4">
      <c r="A13" s="10" t="s">
        <v>221</v>
      </c>
      <c r="B13" s="4">
        <v>5.4</v>
      </c>
      <c r="C13" s="6">
        <v>47735416</v>
      </c>
      <c r="D13" s="4">
        <v>0.37169999999999997</v>
      </c>
      <c r="E13" s="4">
        <v>27.659600000000001</v>
      </c>
      <c r="F13" s="4">
        <v>46.739100000000001</v>
      </c>
      <c r="G13" s="4">
        <v>94.945800000000006</v>
      </c>
      <c r="H13" s="4">
        <v>55.619599999999998</v>
      </c>
      <c r="I13" s="4">
        <v>99.262</v>
      </c>
      <c r="J13" s="4">
        <v>-39.933300000000003</v>
      </c>
      <c r="K13" s="13">
        <f>(D13*7+E13*6+F13*5+G13*4+H13*3+I13*2+J13)/28</f>
        <v>39.553132142857137</v>
      </c>
      <c r="L13" s="12">
        <f>ROUNDDOWN((COUNT(K$2:K$307)-RANK(K13,K$2:K$307))/COUNT(K$2:K$307)*100,0)</f>
        <v>94</v>
      </c>
    </row>
    <row r="14" spans="1:12" x14ac:dyDescent="0.4">
      <c r="A14" s="10" t="s">
        <v>59</v>
      </c>
      <c r="B14" s="4">
        <v>29.35</v>
      </c>
      <c r="C14" s="6">
        <v>8461010</v>
      </c>
      <c r="D14" s="4">
        <v>44.720500000000001</v>
      </c>
      <c r="E14" s="4">
        <v>32.273499999999999</v>
      </c>
      <c r="F14" s="4">
        <v>40.807299999999998</v>
      </c>
      <c r="G14" s="4">
        <v>44.439</v>
      </c>
      <c r="H14" s="4">
        <v>37.277799999999999</v>
      </c>
      <c r="I14" s="4">
        <v>24.575600000000001</v>
      </c>
      <c r="J14" s="4">
        <v>8.3425999999999991</v>
      </c>
      <c r="K14" s="13">
        <f>(D14*7+E14*6+F14*5+G14*4+H14*3+I14*2+J14)/28</f>
        <v>37.778721428571423</v>
      </c>
      <c r="L14" s="12">
        <f>ROUNDDOWN((COUNT(K$2:K$307)-RANK(K14,K$2:K$307))/COUNT(K$2:K$307)*100,0)</f>
        <v>94</v>
      </c>
    </row>
    <row r="15" spans="1:12" x14ac:dyDescent="0.4">
      <c r="A15" s="10" t="s">
        <v>113</v>
      </c>
      <c r="B15" s="4">
        <v>8.09</v>
      </c>
      <c r="C15" s="6">
        <v>2510150.75</v>
      </c>
      <c r="D15" s="4">
        <v>54.240299999999998</v>
      </c>
      <c r="E15" s="4">
        <v>42.843299999999999</v>
      </c>
      <c r="F15" s="4">
        <v>21.157399999999999</v>
      </c>
      <c r="G15" s="4">
        <v>36.210799999999999</v>
      </c>
      <c r="H15" s="4">
        <v>31.9739</v>
      </c>
      <c r="I15" s="4">
        <v>20.029699999999998</v>
      </c>
      <c r="J15" s="4">
        <v>10.9739</v>
      </c>
      <c r="K15" s="13">
        <f>(D15*7+E15*6+F15*5+G15*4+H15*3+I15*2+J15)/28</f>
        <v>36.94025357142857</v>
      </c>
      <c r="L15" s="12">
        <f>ROUNDDOWN((COUNT(K$2:K$307)-RANK(K15,K$2:K$307))/COUNT(K$2:K$307)*100,0)</f>
        <v>93</v>
      </c>
    </row>
    <row r="16" spans="1:12" x14ac:dyDescent="0.4">
      <c r="A16" s="10" t="s">
        <v>109</v>
      </c>
      <c r="B16" s="4">
        <v>3.9</v>
      </c>
      <c r="C16" s="6">
        <v>85283208</v>
      </c>
      <c r="D16" s="4">
        <v>35.416699999999999</v>
      </c>
      <c r="E16" s="4">
        <v>17.469899999999999</v>
      </c>
      <c r="F16" s="4">
        <v>40.287799999999997</v>
      </c>
      <c r="G16" s="4">
        <v>52.343800000000002</v>
      </c>
      <c r="H16" s="4">
        <v>43.9114</v>
      </c>
      <c r="I16" s="4">
        <v>51.750999999999998</v>
      </c>
      <c r="J16" s="4">
        <v>26.2136</v>
      </c>
      <c r="K16" s="13">
        <f>(D16*7+E16*6+F16*5+G16*4+H16*3+I16*2+J16)/28</f>
        <v>36.607153571428569</v>
      </c>
      <c r="L16" s="12">
        <f>ROUNDDOWN((COUNT(K$2:K$307)-RANK(K16,K$2:K$307))/COUNT(K$2:K$307)*100,0)</f>
        <v>93</v>
      </c>
    </row>
    <row r="17" spans="1:12" x14ac:dyDescent="0.4">
      <c r="A17" s="10" t="s">
        <v>84</v>
      </c>
      <c r="B17" s="4">
        <v>10.4</v>
      </c>
      <c r="C17" s="6">
        <v>9355714</v>
      </c>
      <c r="D17" s="4">
        <v>39.433399999999999</v>
      </c>
      <c r="E17" s="4">
        <v>42.392699999999998</v>
      </c>
      <c r="F17" s="4">
        <v>27.998699999999999</v>
      </c>
      <c r="G17" s="4">
        <v>44.657299999999999</v>
      </c>
      <c r="H17" s="4">
        <v>34.477699999999999</v>
      </c>
      <c r="I17" s="4">
        <v>22.209199999999999</v>
      </c>
      <c r="J17" s="4">
        <v>12.432399999999999</v>
      </c>
      <c r="K17" s="13">
        <f>(D17*7+E17*6+F17*5+G17*4+H17*3+I17*2+J17)/28</f>
        <v>36.046307142857138</v>
      </c>
      <c r="L17" s="12">
        <f>ROUNDDOWN((COUNT(K$2:K$307)-RANK(K17,K$2:K$307))/COUNT(K$2:K$307)*100,0)</f>
        <v>92</v>
      </c>
    </row>
    <row r="18" spans="1:12" x14ac:dyDescent="0.4">
      <c r="A18" s="10" t="s">
        <v>69</v>
      </c>
      <c r="B18" s="4">
        <v>2.2000000000000002</v>
      </c>
      <c r="C18" s="6">
        <v>2649253.75</v>
      </c>
      <c r="D18" s="4">
        <v>23.063300000000002</v>
      </c>
      <c r="E18" s="4">
        <v>21.767900000000001</v>
      </c>
      <c r="F18" s="4">
        <v>27.822700000000001</v>
      </c>
      <c r="G18" s="4">
        <v>66.445300000000003</v>
      </c>
      <c r="H18" s="4">
        <v>54.2393</v>
      </c>
      <c r="I18" s="4">
        <v>50.2331</v>
      </c>
      <c r="J18" s="4">
        <v>27.822700000000001</v>
      </c>
      <c r="K18" s="13">
        <f>(D18*7+E18*6+F18*5+G18*4+H18*3+I18*2+J18)/28</f>
        <v>35.284000000000006</v>
      </c>
      <c r="L18" s="12">
        <f>ROUNDDOWN((COUNT(K$2:K$307)-RANK(K18,K$2:K$307))/COUNT(K$2:K$307)*100,0)</f>
        <v>92</v>
      </c>
    </row>
    <row r="19" spans="1:12" x14ac:dyDescent="0.4">
      <c r="A19" s="10" t="s">
        <v>78</v>
      </c>
      <c r="B19" s="4">
        <v>43.44</v>
      </c>
      <c r="C19" s="6">
        <v>445191776</v>
      </c>
      <c r="D19" s="4">
        <v>45.939500000000002</v>
      </c>
      <c r="E19" s="4">
        <v>32.944099999999999</v>
      </c>
      <c r="F19" s="4">
        <v>30.140499999999999</v>
      </c>
      <c r="G19" s="4">
        <v>22.126999999999999</v>
      </c>
      <c r="H19" s="4">
        <v>30.589500000000001</v>
      </c>
      <c r="I19" s="4">
        <v>46.8446</v>
      </c>
      <c r="J19" s="4">
        <v>10.4817</v>
      </c>
      <c r="K19" s="13">
        <f>(D19*7+E19*6+F19*5+G19*4+H19*3+I19*2+J19)/28</f>
        <v>34.085392857142857</v>
      </c>
      <c r="L19" s="12">
        <f>ROUNDDOWN((COUNT(K$2:K$307)-RANK(K19,K$2:K$307))/COUNT(K$2:K$307)*100,0)</f>
        <v>91</v>
      </c>
    </row>
    <row r="20" spans="1:12" x14ac:dyDescent="0.4">
      <c r="A20" s="10" t="s">
        <v>38</v>
      </c>
      <c r="B20" s="4">
        <v>28.01</v>
      </c>
      <c r="C20" s="6">
        <v>55160472</v>
      </c>
      <c r="D20" s="4">
        <v>27.0702</v>
      </c>
      <c r="E20" s="4">
        <v>23.8141</v>
      </c>
      <c r="F20" s="4">
        <v>29.2684</v>
      </c>
      <c r="G20" s="4">
        <v>60.700600000000001</v>
      </c>
      <c r="H20" s="4">
        <v>41.689700000000002</v>
      </c>
      <c r="I20" s="4">
        <v>31.038</v>
      </c>
      <c r="J20" s="4">
        <v>16.3597</v>
      </c>
      <c r="K20" s="13">
        <f>(D20*7+E20*6+F20*5+G20*4+H20*3+I20*2+J20)/28</f>
        <v>33.036614285714286</v>
      </c>
      <c r="L20" s="12">
        <f>ROUNDDOWN((COUNT(K$2:K$307)-RANK(K20,K$2:K$307))/COUNT(K$2:K$307)*100,0)</f>
        <v>91</v>
      </c>
    </row>
    <row r="21" spans="1:12" x14ac:dyDescent="0.4">
      <c r="A21" s="10" t="s">
        <v>13</v>
      </c>
      <c r="B21" s="4">
        <v>6.01</v>
      </c>
      <c r="C21" s="6">
        <v>108955648</v>
      </c>
      <c r="D21" s="4">
        <v>11.372</v>
      </c>
      <c r="E21" s="4">
        <v>33.606299999999997</v>
      </c>
      <c r="F21" s="4">
        <v>29.416599999999999</v>
      </c>
      <c r="G21" s="4">
        <v>42.308700000000002</v>
      </c>
      <c r="H21" s="4">
        <v>54.118499999999997</v>
      </c>
      <c r="I21" s="4">
        <v>73.158799999999999</v>
      </c>
      <c r="J21" s="4">
        <v>17.5397</v>
      </c>
      <c r="K21" s="13">
        <f>(D21*7+E21*6+F21*5+G21*4+H21*3+I21*2+J21)/28</f>
        <v>32.991871428571429</v>
      </c>
      <c r="L21" s="12">
        <f>ROUNDDOWN((COUNT(K$2:K$307)-RANK(K21,K$2:K$307))/COUNT(K$2:K$307)*100,0)</f>
        <v>91</v>
      </c>
    </row>
    <row r="22" spans="1:12" x14ac:dyDescent="0.4">
      <c r="A22" s="10" t="s">
        <v>225</v>
      </c>
      <c r="B22" s="4">
        <v>1.37</v>
      </c>
      <c r="C22" s="6">
        <v>564871.375</v>
      </c>
      <c r="D22" s="4">
        <v>28.037400000000002</v>
      </c>
      <c r="E22" s="4">
        <v>42.708300000000001</v>
      </c>
      <c r="F22" s="4">
        <v>47.311799999999998</v>
      </c>
      <c r="G22" s="4">
        <v>41.237099999999998</v>
      </c>
      <c r="H22" s="4">
        <v>23.423400000000001</v>
      </c>
      <c r="I22" s="4">
        <v>1.4815</v>
      </c>
      <c r="J22" s="4">
        <v>-15.4321</v>
      </c>
      <c r="K22" s="13">
        <f>(D22*7+E22*6+F22*5+G22*4+H22*3+I22*2+J22)/28</f>
        <v>32.565003571428569</v>
      </c>
      <c r="L22" s="12">
        <f>ROUNDDOWN((COUNT(K$2:K$307)-RANK(K22,K$2:K$307))/COUNT(K$2:K$307)*100,0)</f>
        <v>90</v>
      </c>
    </row>
    <row r="23" spans="1:12" x14ac:dyDescent="0.4">
      <c r="A23" s="10" t="s">
        <v>25</v>
      </c>
      <c r="B23" s="4">
        <v>13.21</v>
      </c>
      <c r="C23" s="6">
        <v>44210548</v>
      </c>
      <c r="D23" s="4">
        <v>32.830599999999997</v>
      </c>
      <c r="E23" s="4">
        <v>20.808199999999999</v>
      </c>
      <c r="F23" s="4">
        <v>9.3712999999999997</v>
      </c>
      <c r="G23" s="4">
        <v>56.226900000000001</v>
      </c>
      <c r="H23" s="4">
        <v>39.448399999999999</v>
      </c>
      <c r="I23" s="4">
        <v>48.017899999999997</v>
      </c>
      <c r="J23" s="4">
        <v>24.742000000000001</v>
      </c>
      <c r="K23" s="13">
        <f>(D23*7+E23*6+F23*5+G23*4+H23*3+I23*2+J23)/28</f>
        <v>30.912517857142856</v>
      </c>
      <c r="L23" s="12">
        <f>ROUNDDOWN((COUNT(K$2:K$307)-RANK(K23,K$2:K$307))/COUNT(K$2:K$307)*100,0)</f>
        <v>90</v>
      </c>
    </row>
    <row r="24" spans="1:12" x14ac:dyDescent="0.4">
      <c r="A24" s="10" t="s">
        <v>175</v>
      </c>
      <c r="B24" s="4">
        <v>9.17</v>
      </c>
      <c r="C24" s="6">
        <v>112067064</v>
      </c>
      <c r="D24" s="4">
        <v>14.2752</v>
      </c>
      <c r="E24" s="4">
        <v>28.107700000000001</v>
      </c>
      <c r="F24" s="4">
        <v>23.848800000000001</v>
      </c>
      <c r="G24" s="4">
        <v>57.587699999999998</v>
      </c>
      <c r="H24" s="4">
        <v>40.865900000000003</v>
      </c>
      <c r="I24" s="4">
        <v>30.460999999999999</v>
      </c>
      <c r="J24" s="4">
        <v>21.809799999999999</v>
      </c>
      <c r="K24" s="13">
        <f>(D24*7+E24*6+F24*5+G24*4+H24*3+I24*2+J24)/28</f>
        <v>29.410603571428574</v>
      </c>
      <c r="L24" s="12">
        <f>ROUNDDOWN((COUNT(K$2:K$307)-RANK(K24,K$2:K$307))/COUNT(K$2:K$307)*100,0)</f>
        <v>89</v>
      </c>
    </row>
    <row r="25" spans="1:12" x14ac:dyDescent="0.4">
      <c r="A25" s="10" t="s">
        <v>31</v>
      </c>
      <c r="B25" s="4">
        <v>10.7</v>
      </c>
      <c r="C25" s="6">
        <v>68305408</v>
      </c>
      <c r="D25" s="4">
        <v>24.228400000000001</v>
      </c>
      <c r="E25" s="4">
        <v>28.5778</v>
      </c>
      <c r="F25" s="4">
        <v>32.4878</v>
      </c>
      <c r="G25" s="4">
        <v>34.938000000000002</v>
      </c>
      <c r="H25" s="4">
        <v>28.9894</v>
      </c>
      <c r="I25" s="4">
        <v>21.784099999999999</v>
      </c>
      <c r="J25" s="4">
        <v>18.6648</v>
      </c>
      <c r="K25" s="13">
        <f>(D25*7+E25*6+F25*5+G25*4+H25*3+I25*2+J25)/28</f>
        <v>28.302064285714287</v>
      </c>
      <c r="L25" s="12">
        <f>ROUNDDOWN((COUNT(K$2:K$307)-RANK(K25,K$2:K$307))/COUNT(K$2:K$307)*100,0)</f>
        <v>89</v>
      </c>
    </row>
    <row r="26" spans="1:12" x14ac:dyDescent="0.4">
      <c r="A26" s="10" t="s">
        <v>152</v>
      </c>
      <c r="B26" s="4">
        <v>37.39</v>
      </c>
      <c r="C26" s="6">
        <v>123890232</v>
      </c>
      <c r="D26" s="4">
        <v>30.247399999999999</v>
      </c>
      <c r="E26" s="4">
        <v>31.792000000000002</v>
      </c>
      <c r="F26" s="4">
        <v>26.9223</v>
      </c>
      <c r="G26" s="4">
        <v>37.396500000000003</v>
      </c>
      <c r="H26" s="4">
        <v>21.8674</v>
      </c>
      <c r="I26" s="4">
        <v>4.7835000000000001</v>
      </c>
      <c r="J26" s="4">
        <v>12.046799999999999</v>
      </c>
      <c r="K26" s="13">
        <f>(D26*7+E26*6+F26*5+G26*4+H26*3+I26*2+J26)/28</f>
        <v>27.639189285714284</v>
      </c>
      <c r="L26" s="12">
        <f>ROUNDDOWN((COUNT(K$2:K$307)-RANK(K26,K$2:K$307))/COUNT(K$2:K$307)*100,0)</f>
        <v>88</v>
      </c>
    </row>
    <row r="27" spans="1:12" x14ac:dyDescent="0.4">
      <c r="A27" s="10" t="s">
        <v>79</v>
      </c>
      <c r="B27" s="4">
        <v>5</v>
      </c>
      <c r="C27" s="6">
        <v>23548010</v>
      </c>
      <c r="D27" s="4">
        <v>29.407900000000001</v>
      </c>
      <c r="E27" s="4">
        <v>19.675799999999999</v>
      </c>
      <c r="F27" s="4">
        <v>16.4588</v>
      </c>
      <c r="G27" s="4">
        <v>38.083300000000001</v>
      </c>
      <c r="H27" s="4">
        <v>33.738399999999999</v>
      </c>
      <c r="I27" s="4">
        <v>36.5807</v>
      </c>
      <c r="J27" s="4">
        <v>21.223500000000001</v>
      </c>
      <c r="K27" s="13">
        <f>(D27*7+E27*6+F27*5+G27*4+H27*3+I27*2+J27)/28</f>
        <v>26.933478571428566</v>
      </c>
      <c r="L27" s="12">
        <f>ROUNDDOWN((COUNT(K$2:K$307)-RANK(K27,K$2:K$307))/COUNT(K$2:K$307)*100,0)</f>
        <v>88</v>
      </c>
    </row>
    <row r="28" spans="1:12" x14ac:dyDescent="0.4">
      <c r="A28" s="10" t="s">
        <v>150</v>
      </c>
      <c r="B28" s="4">
        <v>36.06</v>
      </c>
      <c r="C28" s="6">
        <v>7301045.5</v>
      </c>
      <c r="D28" s="4">
        <v>40.1858</v>
      </c>
      <c r="E28" s="4">
        <v>30.398599999999998</v>
      </c>
      <c r="F28" s="4">
        <v>15.966200000000001</v>
      </c>
      <c r="G28" s="4">
        <v>24.981000000000002</v>
      </c>
      <c r="H28" s="4">
        <v>23.257999999999999</v>
      </c>
      <c r="I28" s="4">
        <v>12.4101</v>
      </c>
      <c r="J28" s="4">
        <v>8.9359000000000002</v>
      </c>
      <c r="K28" s="13">
        <f>(D28*7+E28*6+F28*5+G28*4+H28*3+I28*2+J28)/28</f>
        <v>26.677760714285711</v>
      </c>
      <c r="L28" s="12">
        <f>ROUNDDOWN((COUNT(K$2:K$307)-RANK(K28,K$2:K$307))/COUNT(K$2:K$307)*100,0)</f>
        <v>87</v>
      </c>
    </row>
    <row r="29" spans="1:12" x14ac:dyDescent="0.4">
      <c r="A29" s="10" t="s">
        <v>40</v>
      </c>
      <c r="B29" s="4">
        <v>24.51</v>
      </c>
      <c r="C29" s="6">
        <v>148698432</v>
      </c>
      <c r="D29" s="4">
        <v>25.091899999999999</v>
      </c>
      <c r="E29" s="4">
        <v>20.099900000000002</v>
      </c>
      <c r="F29" s="4">
        <v>21.2958</v>
      </c>
      <c r="G29" s="4">
        <v>49.685699999999997</v>
      </c>
      <c r="H29" s="4">
        <v>32.134700000000002</v>
      </c>
      <c r="I29" s="4">
        <v>19.762599999999999</v>
      </c>
      <c r="J29" s="4">
        <v>7.0347</v>
      </c>
      <c r="K29" s="13">
        <f>(D29*7+E29*6+F29*5+G29*4+H29*3+I29*2+J29)/28</f>
        <v>26.586732142857148</v>
      </c>
      <c r="L29" s="12">
        <f>ROUNDDOWN((COUNT(K$2:K$307)-RANK(K29,K$2:K$307))/COUNT(K$2:K$307)*100,0)</f>
        <v>87</v>
      </c>
    </row>
    <row r="30" spans="1:12" x14ac:dyDescent="0.4">
      <c r="A30" s="10" t="s">
        <v>32</v>
      </c>
      <c r="B30" s="4">
        <v>11.75</v>
      </c>
      <c r="C30" s="6">
        <v>179859440</v>
      </c>
      <c r="D30" s="4">
        <v>22.824400000000001</v>
      </c>
      <c r="E30" s="4">
        <v>26.2423</v>
      </c>
      <c r="F30" s="4">
        <v>28.592300000000002</v>
      </c>
      <c r="G30" s="4">
        <v>34.312100000000001</v>
      </c>
      <c r="H30" s="4">
        <v>28.380299999999998</v>
      </c>
      <c r="I30" s="4">
        <v>19.578499999999998</v>
      </c>
      <c r="J30" s="4">
        <v>17.281199999999998</v>
      </c>
      <c r="K30" s="13">
        <f>(D30*7+E30*6+F30*5+G30*4+H30*3+I30*2+J30)/28</f>
        <v>26.393342857142862</v>
      </c>
      <c r="L30" s="12">
        <f>ROUNDDOWN((COUNT(K$2:K$307)-RANK(K30,K$2:K$307))/COUNT(K$2:K$307)*100,0)</f>
        <v>86</v>
      </c>
    </row>
    <row r="31" spans="1:12" x14ac:dyDescent="0.4">
      <c r="A31" s="10" t="s">
        <v>136</v>
      </c>
      <c r="B31" s="4">
        <v>114</v>
      </c>
      <c r="C31" s="6">
        <v>402006400</v>
      </c>
      <c r="D31" s="4">
        <v>26.631900000000002</v>
      </c>
      <c r="E31" s="4">
        <v>30.2424</v>
      </c>
      <c r="F31" s="4">
        <v>20.2012</v>
      </c>
      <c r="G31" s="4">
        <v>32.566000000000003</v>
      </c>
      <c r="H31" s="4">
        <v>24.141300000000001</v>
      </c>
      <c r="I31" s="4">
        <v>21.911200000000001</v>
      </c>
      <c r="J31" s="4">
        <v>15.0985</v>
      </c>
      <c r="K31" s="13">
        <f>(D31*7+E31*6+F31*5+G31*4+H31*3+I31*2+J31)/28</f>
        <v>26.089017857142856</v>
      </c>
      <c r="L31" s="12">
        <f>ROUNDDOWN((COUNT(K$2:K$307)-RANK(K31,K$2:K$307))/COUNT(K$2:K$307)*100,0)</f>
        <v>86</v>
      </c>
    </row>
    <row r="32" spans="1:12" x14ac:dyDescent="0.4">
      <c r="A32" s="10" t="s">
        <v>43</v>
      </c>
      <c r="B32" s="4">
        <v>36.159999999999997</v>
      </c>
      <c r="C32" s="6">
        <v>74101808</v>
      </c>
      <c r="D32" s="4">
        <v>20.980799999999999</v>
      </c>
      <c r="E32" s="4">
        <v>25.7895</v>
      </c>
      <c r="F32" s="4">
        <v>21.873799999999999</v>
      </c>
      <c r="G32" s="4">
        <v>40.443300000000001</v>
      </c>
      <c r="H32" s="4">
        <v>31.922599999999999</v>
      </c>
      <c r="I32" s="4">
        <v>22.784400000000002</v>
      </c>
      <c r="J32" s="4">
        <v>15.049300000000001</v>
      </c>
      <c r="K32" s="13">
        <f>(D32*7+E32*6+F32*5+G32*4+H32*3+I32*2+J32)/28</f>
        <v>26.04038214285714</v>
      </c>
      <c r="L32" s="12">
        <f>ROUNDDOWN((COUNT(K$2:K$307)-RANK(K32,K$2:K$307))/COUNT(K$2:K$307)*100,0)</f>
        <v>86</v>
      </c>
    </row>
    <row r="33" spans="1:12" x14ac:dyDescent="0.4">
      <c r="A33" s="10" t="s">
        <v>8</v>
      </c>
      <c r="B33" s="4">
        <v>13.31</v>
      </c>
      <c r="C33" s="6">
        <v>512389888</v>
      </c>
      <c r="D33" s="4">
        <v>20.379899999999999</v>
      </c>
      <c r="E33" s="4">
        <v>26.5395</v>
      </c>
      <c r="F33" s="4">
        <v>32.529499999999999</v>
      </c>
      <c r="G33" s="4">
        <v>30.091899999999999</v>
      </c>
      <c r="H33" s="4">
        <v>26.7073</v>
      </c>
      <c r="I33" s="4">
        <v>25.6355</v>
      </c>
      <c r="J33" s="4">
        <v>9.6376000000000008</v>
      </c>
      <c r="K33" s="13">
        <f>(D33*7+E33*6+F33*5+G33*4+H33*3+I33*2+J33)/28</f>
        <v>25.926496428571426</v>
      </c>
      <c r="L33" s="12">
        <f>ROUNDDOWN((COUNT(K$2:K$307)-RANK(K33,K$2:K$307))/COUNT(K$2:K$307)*100,0)</f>
        <v>85</v>
      </c>
    </row>
    <row r="34" spans="1:12" x14ac:dyDescent="0.4">
      <c r="A34" s="10" t="s">
        <v>198</v>
      </c>
      <c r="B34" s="4">
        <v>15.71</v>
      </c>
      <c r="C34" s="6">
        <v>21305312</v>
      </c>
      <c r="D34" s="4">
        <v>38.152200000000001</v>
      </c>
      <c r="E34" s="4">
        <v>50.001300000000001</v>
      </c>
      <c r="F34" s="4">
        <v>9.6083999999999996</v>
      </c>
      <c r="G34" s="4">
        <v>17.023</v>
      </c>
      <c r="H34" s="4">
        <v>2.3481000000000001</v>
      </c>
      <c r="I34" s="4">
        <v>8.8587000000000007</v>
      </c>
      <c r="J34" s="4">
        <v>8.4196000000000009</v>
      </c>
      <c r="K34" s="13">
        <f>(D34*7+E34*6+F34*5+G34*4+H34*3+I34*2+J34)/28</f>
        <v>25.585303571428572</v>
      </c>
      <c r="L34" s="12">
        <f>ROUNDDOWN((COUNT(K$2:K$307)-RANK(K34,K$2:K$307))/COUNT(K$2:K$307)*100,0)</f>
        <v>85</v>
      </c>
    </row>
    <row r="35" spans="1:12" x14ac:dyDescent="0.4">
      <c r="A35" s="10" t="s">
        <v>35</v>
      </c>
      <c r="B35" s="4">
        <v>3.99</v>
      </c>
      <c r="C35" s="6">
        <v>2803533.5</v>
      </c>
      <c r="D35" s="4">
        <v>24.4758</v>
      </c>
      <c r="E35" s="4">
        <v>31.477499999999999</v>
      </c>
      <c r="F35" s="4">
        <v>14.952999999999999</v>
      </c>
      <c r="G35" s="4">
        <v>36.158000000000001</v>
      </c>
      <c r="H35" s="4">
        <v>25.216699999999999</v>
      </c>
      <c r="I35" s="4">
        <v>23.743500000000001</v>
      </c>
      <c r="J35" s="4">
        <v>10.7179</v>
      </c>
      <c r="K35" s="13">
        <f>(D35*7+E35*6+F35*5+G35*4+H35*3+I35*2+J35)/28</f>
        <v>25.480271428571424</v>
      </c>
      <c r="L35" s="12">
        <f>ROUNDDOWN((COUNT(K$2:K$307)-RANK(K35,K$2:K$307))/COUNT(K$2:K$307)*100,0)</f>
        <v>84</v>
      </c>
    </row>
    <row r="36" spans="1:12" x14ac:dyDescent="0.4">
      <c r="A36" s="10" t="s">
        <v>202</v>
      </c>
      <c r="B36" s="4">
        <v>5.31</v>
      </c>
      <c r="C36" s="6">
        <v>2991132.25</v>
      </c>
      <c r="D36" s="4">
        <v>35.2547</v>
      </c>
      <c r="E36" s="4">
        <v>29.0535</v>
      </c>
      <c r="F36" s="4">
        <v>22.094000000000001</v>
      </c>
      <c r="G36" s="4">
        <v>17.0899</v>
      </c>
      <c r="H36" s="4">
        <v>16.380199999999999</v>
      </c>
      <c r="I36" s="4">
        <v>19.025200000000002</v>
      </c>
      <c r="J36" s="4">
        <v>18.779800000000002</v>
      </c>
      <c r="K36" s="13">
        <f>(D36*7+E36*6+F36*5+G36*4+H36*3+I36*2+J36)/28</f>
        <v>25.210867857142855</v>
      </c>
      <c r="L36" s="12">
        <f>ROUNDDOWN((COUNT(K$2:K$307)-RANK(K36,K$2:K$307))/COUNT(K$2:K$307)*100,0)</f>
        <v>84</v>
      </c>
    </row>
    <row r="37" spans="1:12" x14ac:dyDescent="0.4">
      <c r="A37" s="10" t="s">
        <v>185</v>
      </c>
      <c r="B37" s="4">
        <v>16.920000000000002</v>
      </c>
      <c r="C37" s="6">
        <v>4432193.5</v>
      </c>
      <c r="D37" s="4">
        <v>35.444400000000002</v>
      </c>
      <c r="E37" s="4">
        <v>36.753999999999998</v>
      </c>
      <c r="F37" s="4">
        <v>12.3919</v>
      </c>
      <c r="G37" s="4">
        <v>29.452200000000001</v>
      </c>
      <c r="H37" s="4">
        <v>12.317500000000001</v>
      </c>
      <c r="I37" s="4">
        <v>3.4828000000000001</v>
      </c>
      <c r="J37" s="4">
        <v>1.26</v>
      </c>
      <c r="K37" s="13">
        <f>(D37*7+E37*6+F37*5+G37*4+H37*3+I37*2+J37)/28</f>
        <v>24.770757142857146</v>
      </c>
      <c r="L37" s="12">
        <f>ROUNDDOWN((COUNT(K$2:K$307)-RANK(K37,K$2:K$307))/COUNT(K$2:K$307)*100,0)</f>
        <v>83</v>
      </c>
    </row>
    <row r="38" spans="1:12" x14ac:dyDescent="0.4">
      <c r="A38" s="10" t="s">
        <v>12</v>
      </c>
      <c r="B38" s="4">
        <v>42.15</v>
      </c>
      <c r="C38" s="6">
        <v>186233776</v>
      </c>
      <c r="D38" s="4">
        <v>26.2956</v>
      </c>
      <c r="E38" s="4">
        <v>30.343499999999999</v>
      </c>
      <c r="F38" s="4">
        <v>31.299900000000001</v>
      </c>
      <c r="G38" s="4">
        <v>22.659400000000002</v>
      </c>
      <c r="H38" s="4">
        <v>14.614100000000001</v>
      </c>
      <c r="I38" s="4">
        <v>12.3102</v>
      </c>
      <c r="J38" s="4">
        <v>4.5906000000000002</v>
      </c>
      <c r="K38" s="13">
        <f>(D38*7+E38*6+F38*5+G38*4+H38*3+I38*2+J38)/28</f>
        <v>24.51145</v>
      </c>
      <c r="L38" s="12">
        <f>ROUNDDOWN((COUNT(K$2:K$307)-RANK(K38,K$2:K$307))/COUNT(K$2:K$307)*100,0)</f>
        <v>83</v>
      </c>
    </row>
    <row r="39" spans="1:12" x14ac:dyDescent="0.4">
      <c r="A39" s="10" t="s">
        <v>46</v>
      </c>
      <c r="B39" s="4">
        <v>44.49</v>
      </c>
      <c r="C39" s="6">
        <v>374375488</v>
      </c>
      <c r="D39" s="4">
        <v>17.4377</v>
      </c>
      <c r="E39" s="4">
        <v>22.408100000000001</v>
      </c>
      <c r="F39" s="4">
        <v>30.1035</v>
      </c>
      <c r="G39" s="4">
        <v>33.192300000000003</v>
      </c>
      <c r="H39" s="4">
        <v>26.2255</v>
      </c>
      <c r="I39" s="4">
        <v>21.270900000000001</v>
      </c>
      <c r="J39" s="4">
        <v>11.3409</v>
      </c>
      <c r="K39" s="13">
        <f>(D39*7+E39*6+F39*5+G39*4+H39*3+I39*2+J39)/28</f>
        <v>24.012799999999999</v>
      </c>
      <c r="L39" s="12">
        <f>ROUNDDOWN((COUNT(K$2:K$307)-RANK(K39,K$2:K$307))/COUNT(K$2:K$307)*100,0)</f>
        <v>82</v>
      </c>
    </row>
    <row r="40" spans="1:12" x14ac:dyDescent="0.4">
      <c r="A40" s="10" t="s">
        <v>30</v>
      </c>
      <c r="B40" s="4">
        <v>38.049999999999997</v>
      </c>
      <c r="C40" s="6">
        <v>63579368</v>
      </c>
      <c r="D40" s="4">
        <v>23.282900000000001</v>
      </c>
      <c r="E40" s="4">
        <v>24.898599999999998</v>
      </c>
      <c r="F40" s="4">
        <v>23.617599999999999</v>
      </c>
      <c r="G40" s="4">
        <v>30.1341</v>
      </c>
      <c r="H40" s="4">
        <v>20.6691</v>
      </c>
      <c r="I40" s="4">
        <v>14.916499999999999</v>
      </c>
      <c r="J40" s="4">
        <v>8.6981999999999999</v>
      </c>
      <c r="K40" s="13">
        <f>(D40*7+E40*6+F40*5+G40*4+H40*3+I40*2+J40)/28</f>
        <v>23.269099999999998</v>
      </c>
      <c r="L40" s="12">
        <f>ROUNDDOWN((COUNT(K$2:K$307)-RANK(K40,K$2:K$307))/COUNT(K$2:K$307)*100,0)</f>
        <v>82</v>
      </c>
    </row>
    <row r="41" spans="1:12" x14ac:dyDescent="0.4">
      <c r="A41" s="10" t="s">
        <v>156</v>
      </c>
      <c r="B41" s="4">
        <v>55.08</v>
      </c>
      <c r="C41" s="6">
        <v>7306612</v>
      </c>
      <c r="D41" s="4">
        <v>25.590800000000002</v>
      </c>
      <c r="E41" s="4">
        <v>33.778500000000001</v>
      </c>
      <c r="F41" s="4">
        <v>12.185700000000001</v>
      </c>
      <c r="G41" s="4">
        <v>21.873699999999999</v>
      </c>
      <c r="H41" s="4">
        <v>18.700299999999999</v>
      </c>
      <c r="I41" s="4">
        <v>23.8445</v>
      </c>
      <c r="J41" s="4">
        <v>0.40100000000000002</v>
      </c>
      <c r="K41" s="13">
        <f>(D41*7+E41*6+F41*5+G41*4+H41*3+I41*2+J41)/28</f>
        <v>22.657885714285715</v>
      </c>
      <c r="L41" s="12">
        <f>ROUNDDOWN((COUNT(K$2:K$307)-RANK(K41,K$2:K$307))/COUNT(K$2:K$307)*100,0)</f>
        <v>82</v>
      </c>
    </row>
    <row r="42" spans="1:12" x14ac:dyDescent="0.4">
      <c r="A42" s="10" t="s">
        <v>75</v>
      </c>
      <c r="B42" s="4">
        <v>31.4</v>
      </c>
      <c r="C42" s="6">
        <v>19166848</v>
      </c>
      <c r="D42" s="4">
        <v>18.290299999999998</v>
      </c>
      <c r="E42" s="4">
        <v>20.1645</v>
      </c>
      <c r="F42" s="4">
        <v>24.369599999999998</v>
      </c>
      <c r="G42" s="4">
        <v>33.8934</v>
      </c>
      <c r="H42" s="4">
        <v>24.652999999999999</v>
      </c>
      <c r="I42" s="4">
        <v>20.241700000000002</v>
      </c>
      <c r="J42" s="4">
        <v>13.309900000000001</v>
      </c>
      <c r="K42" s="13">
        <f>(D42*7+E42*6+F42*5+G42*4+H42*3+I42*2+J42)/28</f>
        <v>22.649749999999994</v>
      </c>
      <c r="L42" s="12">
        <f>ROUNDDOWN((COUNT(K$2:K$307)-RANK(K42,K$2:K$307))/COUNT(K$2:K$307)*100,0)</f>
        <v>81</v>
      </c>
    </row>
    <row r="43" spans="1:12" x14ac:dyDescent="0.4">
      <c r="A43" s="10" t="s">
        <v>197</v>
      </c>
      <c r="B43" s="4">
        <v>24.08</v>
      </c>
      <c r="C43" s="6">
        <v>93869328</v>
      </c>
      <c r="D43" s="4">
        <v>13.7585</v>
      </c>
      <c r="E43" s="4">
        <v>15.6225</v>
      </c>
      <c r="F43" s="4">
        <v>22.6874</v>
      </c>
      <c r="G43" s="4">
        <v>41.541899999999998</v>
      </c>
      <c r="H43" s="4">
        <v>26.0943</v>
      </c>
      <c r="I43" s="4">
        <v>33.041600000000003</v>
      </c>
      <c r="J43" s="4">
        <v>17.9236</v>
      </c>
      <c r="K43" s="13">
        <f>(D43*7+E43*6+F43*5+G43*4+H43*3+I43*2+J43)/28</f>
        <v>22.569242857142857</v>
      </c>
      <c r="L43" s="12">
        <f>ROUNDDOWN((COUNT(K$2:K$307)-RANK(K43,K$2:K$307))/COUNT(K$2:K$307)*100,0)</f>
        <v>81</v>
      </c>
    </row>
    <row r="44" spans="1:12" x14ac:dyDescent="0.4">
      <c r="A44" s="10" t="s">
        <v>49</v>
      </c>
      <c r="B44" s="4">
        <v>66.12</v>
      </c>
      <c r="C44" s="6">
        <v>358852160</v>
      </c>
      <c r="D44" s="4">
        <v>32.2136</v>
      </c>
      <c r="E44" s="4">
        <v>34.527000000000001</v>
      </c>
      <c r="F44" s="4">
        <v>15.7766</v>
      </c>
      <c r="G44" s="4">
        <v>17.567599999999999</v>
      </c>
      <c r="H44" s="4">
        <v>11.369400000000001</v>
      </c>
      <c r="I44" s="4">
        <v>7.5997000000000003</v>
      </c>
      <c r="J44" s="4">
        <v>0.56269999999999998</v>
      </c>
      <c r="K44" s="13">
        <f>(D44*7+E44*6+F44*5+G44*4+H44*3+I44*2+J44)/28</f>
        <v>22.560032142857143</v>
      </c>
      <c r="L44" s="12">
        <f>ROUNDDOWN((COUNT(K$2:K$307)-RANK(K44,K$2:K$307))/COUNT(K$2:K$307)*100,0)</f>
        <v>80</v>
      </c>
    </row>
    <row r="45" spans="1:12" x14ac:dyDescent="0.4">
      <c r="A45" s="10" t="s">
        <v>103</v>
      </c>
      <c r="B45" s="4">
        <v>22.96</v>
      </c>
      <c r="C45" s="6">
        <v>29178306</v>
      </c>
      <c r="D45" s="4">
        <v>20.991800000000001</v>
      </c>
      <c r="E45" s="4">
        <v>23.009399999999999</v>
      </c>
      <c r="F45" s="4">
        <v>19.219799999999999</v>
      </c>
      <c r="G45" s="4">
        <v>23.416399999999999</v>
      </c>
      <c r="H45" s="4">
        <v>26.697700000000001</v>
      </c>
      <c r="I45" s="4">
        <v>18.5901</v>
      </c>
      <c r="J45" s="4">
        <v>11.724399999999999</v>
      </c>
      <c r="K45" s="13">
        <f>(D45*7+E45*6+F45*5+G45*4+H45*3+I45*2+J45)/28</f>
        <v>21.562903571428571</v>
      </c>
      <c r="L45" s="12">
        <f>ROUNDDOWN((COUNT(K$2:K$307)-RANK(K45,K$2:K$307))/COUNT(K$2:K$307)*100,0)</f>
        <v>80</v>
      </c>
    </row>
    <row r="46" spans="1:12" x14ac:dyDescent="0.4">
      <c r="A46" s="10" t="s">
        <v>33</v>
      </c>
      <c r="B46" s="4">
        <v>8.5399999999999991</v>
      </c>
      <c r="C46" s="6">
        <v>406437184</v>
      </c>
      <c r="D46" s="4">
        <v>-4.9097999999999997</v>
      </c>
      <c r="E46" s="4">
        <v>16.591100000000001</v>
      </c>
      <c r="F46" s="4">
        <v>29.101600000000001</v>
      </c>
      <c r="G46" s="4">
        <v>51.687399999999997</v>
      </c>
      <c r="H46" s="4">
        <v>41.156999999999996</v>
      </c>
      <c r="I46" s="4">
        <v>17.6309</v>
      </c>
      <c r="J46" s="4">
        <v>17.793099999999999</v>
      </c>
      <c r="K46" s="13">
        <f>(D46*7+E46*6+F46*5+G46*4+H46*3+I46*2+J46)/28</f>
        <v>21.212910714285716</v>
      </c>
      <c r="L46" s="12">
        <f>ROUNDDOWN((COUNT(K$2:K$307)-RANK(K46,K$2:K$307))/COUNT(K$2:K$307)*100,0)</f>
        <v>79</v>
      </c>
    </row>
    <row r="47" spans="1:12" x14ac:dyDescent="0.4">
      <c r="A47" s="10" t="s">
        <v>120</v>
      </c>
      <c r="B47" s="4">
        <v>43.71</v>
      </c>
      <c r="C47" s="6">
        <v>63139676</v>
      </c>
      <c r="D47" s="4">
        <v>27.102399999999999</v>
      </c>
      <c r="E47" s="4">
        <v>19.531700000000001</v>
      </c>
      <c r="F47" s="4">
        <v>17.147300000000001</v>
      </c>
      <c r="G47" s="4">
        <v>23.2121</v>
      </c>
      <c r="H47" s="4">
        <v>16.302399999999999</v>
      </c>
      <c r="I47" s="4">
        <v>16.848700000000001</v>
      </c>
      <c r="J47" s="4">
        <v>9.2750000000000004</v>
      </c>
      <c r="K47" s="13">
        <f>(D47*7+E47*6+F47*5+G47*4+H47*3+I47*2+J47)/28</f>
        <v>20.620410714285715</v>
      </c>
      <c r="L47" s="12">
        <f>ROUNDDOWN((COUNT(K$2:K$307)-RANK(K47,K$2:K$307))/COUNT(K$2:K$307)*100,0)</f>
        <v>79</v>
      </c>
    </row>
    <row r="48" spans="1:12" x14ac:dyDescent="0.4">
      <c r="A48" s="10" t="s">
        <v>151</v>
      </c>
      <c r="B48" s="4">
        <v>18.739999999999998</v>
      </c>
      <c r="C48" s="6">
        <v>108314072</v>
      </c>
      <c r="D48" s="4">
        <v>7.6353</v>
      </c>
      <c r="E48" s="4">
        <v>17.380600000000001</v>
      </c>
      <c r="F48" s="4">
        <v>24.0017</v>
      </c>
      <c r="G48" s="4">
        <v>38.682899999999997</v>
      </c>
      <c r="H48" s="4">
        <v>28.8154</v>
      </c>
      <c r="I48" s="4">
        <v>20.946200000000001</v>
      </c>
      <c r="J48" s="4">
        <v>10.195399999999999</v>
      </c>
      <c r="K48" s="13">
        <f>(D48*7+E48*6+F48*5+G48*4+H48*3+I48*2+J48)/28</f>
        <v>20.393028571428566</v>
      </c>
      <c r="L48" s="12">
        <f>ROUNDDOWN((COUNT(K$2:K$307)-RANK(K48,K$2:K$307))/COUNT(K$2:K$307)*100,0)</f>
        <v>78</v>
      </c>
    </row>
    <row r="49" spans="1:12" x14ac:dyDescent="0.4">
      <c r="A49" s="10" t="s">
        <v>217</v>
      </c>
      <c r="B49" s="4">
        <v>3.13</v>
      </c>
      <c r="C49" s="6">
        <v>2216723.25</v>
      </c>
      <c r="D49" s="4">
        <v>27.235800000000001</v>
      </c>
      <c r="E49" s="4">
        <v>25.2</v>
      </c>
      <c r="F49" s="4">
        <v>2.9605000000000001</v>
      </c>
      <c r="G49" s="4">
        <v>36.681199999999997</v>
      </c>
      <c r="H49" s="4">
        <v>2.2875999999999999</v>
      </c>
      <c r="I49" s="4">
        <v>23.715399999999999</v>
      </c>
      <c r="J49" s="4">
        <v>5.7431999999999999</v>
      </c>
      <c r="K49" s="13">
        <f>(D49*7+E49*6+F49*5+G49*4+H49*3+I49*2+J49)/28</f>
        <v>20.12195357142857</v>
      </c>
      <c r="L49" s="12">
        <f>ROUNDDOWN((COUNT(K$2:K$307)-RANK(K49,K$2:K$307))/COUNT(K$2:K$307)*100,0)</f>
        <v>78</v>
      </c>
    </row>
    <row r="50" spans="1:12" x14ac:dyDescent="0.4">
      <c r="A50" s="10" t="s">
        <v>76</v>
      </c>
      <c r="B50" s="4">
        <v>35.47</v>
      </c>
      <c r="C50" s="6">
        <v>923746688</v>
      </c>
      <c r="D50" s="4">
        <v>15.636100000000001</v>
      </c>
      <c r="E50" s="4">
        <v>16.6661</v>
      </c>
      <c r="F50" s="4">
        <v>20.993500000000001</v>
      </c>
      <c r="G50" s="4">
        <v>31.5809</v>
      </c>
      <c r="H50" s="4">
        <v>22.788399999999999</v>
      </c>
      <c r="I50" s="4">
        <v>19.226299999999998</v>
      </c>
      <c r="J50" s="4">
        <v>13.0274</v>
      </c>
      <c r="K50" s="13">
        <f>(D50*7+E50*6+F50*5+G50*4+H50*3+I50*2+J50)/28</f>
        <v>20.02091428571428</v>
      </c>
      <c r="L50" s="12">
        <f>ROUNDDOWN((COUNT(K$2:K$307)-RANK(K50,K$2:K$307))/COUNT(K$2:K$307)*100,0)</f>
        <v>78</v>
      </c>
    </row>
    <row r="51" spans="1:12" x14ac:dyDescent="0.4">
      <c r="A51" s="10" t="s">
        <v>16</v>
      </c>
      <c r="B51" s="4">
        <v>37.75</v>
      </c>
      <c r="C51" s="6">
        <v>277080544</v>
      </c>
      <c r="D51" s="4">
        <v>17.048500000000001</v>
      </c>
      <c r="E51" s="4">
        <v>18.6082</v>
      </c>
      <c r="F51" s="4">
        <v>15.5991</v>
      </c>
      <c r="G51" s="4">
        <v>36.337299999999999</v>
      </c>
      <c r="H51" s="4">
        <v>20.184699999999999</v>
      </c>
      <c r="I51" s="4">
        <v>16.548300000000001</v>
      </c>
      <c r="J51" s="4">
        <v>12.017799999999999</v>
      </c>
      <c r="K51" s="13">
        <f>(D51*7+E51*6+F51*5+G51*4+H51*3+I51*2+J51)/28</f>
        <v>20.000067857142852</v>
      </c>
      <c r="L51" s="12">
        <f>ROUNDDOWN((COUNT(K$2:K$307)-RANK(K51,K$2:K$307))/COUNT(K$2:K$307)*100,0)</f>
        <v>77</v>
      </c>
    </row>
    <row r="52" spans="1:12" x14ac:dyDescent="0.4">
      <c r="A52" s="10" t="s">
        <v>47</v>
      </c>
      <c r="B52" s="4">
        <v>47.97</v>
      </c>
      <c r="C52" s="6">
        <v>73339368</v>
      </c>
      <c r="D52" s="4">
        <v>14.2843</v>
      </c>
      <c r="E52" s="4">
        <v>19.684999999999999</v>
      </c>
      <c r="F52" s="4">
        <v>24.843599999999999</v>
      </c>
      <c r="G52" s="4">
        <v>27.239000000000001</v>
      </c>
      <c r="H52" s="4">
        <v>21.542100000000001</v>
      </c>
      <c r="I52" s="4">
        <v>15.0839</v>
      </c>
      <c r="J52" s="4">
        <v>8.2441999999999993</v>
      </c>
      <c r="K52" s="13">
        <f>(D52*7+E52*6+F52*5+G52*4+H52*3+I52*2+J52)/28</f>
        <v>19.796871428571425</v>
      </c>
      <c r="L52" s="12">
        <f>ROUNDDOWN((COUNT(K$2:K$307)-RANK(K52,K$2:K$307))/COUNT(K$2:K$307)*100,0)</f>
        <v>77</v>
      </c>
    </row>
    <row r="53" spans="1:12" x14ac:dyDescent="0.4">
      <c r="A53" s="10" t="s">
        <v>92</v>
      </c>
      <c r="B53" s="4">
        <v>15.71</v>
      </c>
      <c r="C53" s="6">
        <v>7321002</v>
      </c>
      <c r="D53" s="4">
        <v>16.772600000000001</v>
      </c>
      <c r="E53" s="4">
        <v>9.4451000000000001</v>
      </c>
      <c r="F53" s="4">
        <v>6.8707000000000003</v>
      </c>
      <c r="G53" s="4">
        <v>43.078299999999999</v>
      </c>
      <c r="H53" s="4">
        <v>30.590199999999999</v>
      </c>
      <c r="I53" s="4">
        <v>34.044400000000003</v>
      </c>
      <c r="J53" s="4">
        <v>8.8704000000000001</v>
      </c>
      <c r="K53" s="13">
        <f>(D53*7+E53*6+F53*5+G53*4+H53*3+I53*2+J53)/28</f>
        <v>19.62411785714286</v>
      </c>
      <c r="L53" s="12">
        <f>ROUNDDOWN((COUNT(K$2:K$307)-RANK(K53,K$2:K$307))/COUNT(K$2:K$307)*100,0)</f>
        <v>76</v>
      </c>
    </row>
    <row r="54" spans="1:12" x14ac:dyDescent="0.4">
      <c r="A54" s="10" t="s">
        <v>94</v>
      </c>
      <c r="B54" s="4">
        <v>3.23</v>
      </c>
      <c r="C54" s="6">
        <v>1659653.375</v>
      </c>
      <c r="D54" s="4">
        <v>27.540400000000002</v>
      </c>
      <c r="E54" s="4">
        <v>21.808299999999999</v>
      </c>
      <c r="F54" s="4">
        <v>15.6366</v>
      </c>
      <c r="G54" s="4">
        <v>17.847799999999999</v>
      </c>
      <c r="H54" s="4">
        <v>11.763299999999999</v>
      </c>
      <c r="I54" s="4">
        <v>10.8596</v>
      </c>
      <c r="J54" s="4">
        <v>5.2241</v>
      </c>
      <c r="K54" s="13">
        <f>(D54*7+E54*6+F54*5+G54*4+H54*3+I54*2+J54)/28</f>
        <v>19.122857142857146</v>
      </c>
      <c r="L54" s="12">
        <f>ROUNDDOWN((COUNT(K$2:K$307)-RANK(K54,K$2:K$307))/COUNT(K$2:K$307)*100,0)</f>
        <v>76</v>
      </c>
    </row>
    <row r="55" spans="1:12" x14ac:dyDescent="0.4">
      <c r="A55" s="10" t="s">
        <v>189</v>
      </c>
      <c r="B55" s="4">
        <v>14.12</v>
      </c>
      <c r="C55" s="6">
        <v>554153088</v>
      </c>
      <c r="D55" s="4">
        <v>17.503799999999998</v>
      </c>
      <c r="E55" s="4">
        <v>17.596</v>
      </c>
      <c r="F55" s="4">
        <v>19.565300000000001</v>
      </c>
      <c r="G55" s="4">
        <v>17.408000000000001</v>
      </c>
      <c r="H55" s="4">
        <v>28.292899999999999</v>
      </c>
      <c r="I55" s="4">
        <v>21.823399999999999</v>
      </c>
      <c r="J55" s="4">
        <v>4.5926</v>
      </c>
      <c r="K55" s="13">
        <f>(D55*7+E55*6+F55*5+G55*4+H55*3+I55*2+J55)/28</f>
        <v>18.881399999999996</v>
      </c>
      <c r="L55" s="12">
        <f>ROUNDDOWN((COUNT(K$2:K$307)-RANK(K55,K$2:K$307))/COUNT(K$2:K$307)*100,0)</f>
        <v>75</v>
      </c>
    </row>
    <row r="56" spans="1:12" x14ac:dyDescent="0.4">
      <c r="A56" s="10" t="s">
        <v>163</v>
      </c>
      <c r="B56" s="4">
        <v>25.79</v>
      </c>
      <c r="C56" s="6">
        <v>9041171</v>
      </c>
      <c r="D56" s="4">
        <v>23.607800000000001</v>
      </c>
      <c r="E56" s="4">
        <v>20.572199999999999</v>
      </c>
      <c r="F56" s="4">
        <v>10.985300000000001</v>
      </c>
      <c r="G56" s="4">
        <v>20.0504</v>
      </c>
      <c r="H56" s="4">
        <v>18.4358</v>
      </c>
      <c r="I56" s="4">
        <v>6.5552000000000001</v>
      </c>
      <c r="J56" s="4">
        <v>10.308</v>
      </c>
      <c r="K56" s="13">
        <f>(D56*7+E56*6+F56*5+G56*4+H56*3+I56*2+J56)/28</f>
        <v>17.947917857142862</v>
      </c>
      <c r="L56" s="12">
        <f>ROUNDDOWN((COUNT(K$2:K$307)-RANK(K56,K$2:K$307))/COUNT(K$2:K$307)*100,0)</f>
        <v>75</v>
      </c>
    </row>
    <row r="57" spans="1:12" x14ac:dyDescent="0.4">
      <c r="A57" s="10" t="s">
        <v>53</v>
      </c>
      <c r="B57" s="4">
        <v>35.9</v>
      </c>
      <c r="C57" s="6">
        <v>310498752</v>
      </c>
      <c r="D57" s="4">
        <v>12.5776</v>
      </c>
      <c r="E57" s="4">
        <v>14.7615</v>
      </c>
      <c r="F57" s="4">
        <v>11.4826</v>
      </c>
      <c r="G57" s="4">
        <v>31.839600000000001</v>
      </c>
      <c r="H57" s="4">
        <v>24.601299999999998</v>
      </c>
      <c r="I57" s="4">
        <v>20.218599999999999</v>
      </c>
      <c r="J57" s="4">
        <v>14.2828</v>
      </c>
      <c r="K57" s="13">
        <f>(D57*7+E57*6+F57*5+G57*4+H57*3+I57*2+J57)/28</f>
        <v>17.496696428571429</v>
      </c>
      <c r="L57" s="12">
        <f>ROUNDDOWN((COUNT(K$2:K$307)-RANK(K57,K$2:K$307))/COUNT(K$2:K$307)*100,0)</f>
        <v>74</v>
      </c>
    </row>
    <row r="58" spans="1:12" x14ac:dyDescent="0.4">
      <c r="A58" s="10" t="s">
        <v>125</v>
      </c>
      <c r="B58" s="4">
        <v>7.94</v>
      </c>
      <c r="C58" s="6">
        <v>4544220</v>
      </c>
      <c r="D58" s="4">
        <v>13.8864</v>
      </c>
      <c r="E58" s="4">
        <v>16.8385</v>
      </c>
      <c r="F58" s="4">
        <v>16.818999999999999</v>
      </c>
      <c r="G58" s="4">
        <v>22.887499999999999</v>
      </c>
      <c r="H58" s="4">
        <v>20.624700000000001</v>
      </c>
      <c r="I58" s="4">
        <v>16.979500000000002</v>
      </c>
      <c r="J58" s="4">
        <v>15.146800000000001</v>
      </c>
      <c r="K58" s="13">
        <f>(D58*7+E58*6+F58*5+G58*4+H58*3+I58*2+J58)/28</f>
        <v>17.316453571428571</v>
      </c>
      <c r="L58" s="12">
        <f>ROUNDDOWN((COUNT(K$2:K$307)-RANK(K58,K$2:K$307))/COUNT(K$2:K$307)*100,0)</f>
        <v>74</v>
      </c>
    </row>
    <row r="59" spans="1:12" x14ac:dyDescent="0.4">
      <c r="A59" s="10" t="s">
        <v>39</v>
      </c>
      <c r="B59" s="4">
        <v>2.21</v>
      </c>
      <c r="C59" s="6">
        <v>40445524</v>
      </c>
      <c r="D59" s="4">
        <v>18.8172</v>
      </c>
      <c r="E59" s="4">
        <v>16.9312</v>
      </c>
      <c r="F59" s="4">
        <v>-19.636399999999998</v>
      </c>
      <c r="G59" s="4">
        <v>54.545499999999997</v>
      </c>
      <c r="H59" s="4">
        <v>24.858799999999999</v>
      </c>
      <c r="I59" s="4">
        <v>26.285699999999999</v>
      </c>
      <c r="J59" s="4">
        <v>4.2453000000000003</v>
      </c>
      <c r="K59" s="13">
        <f>(D59*7+E59*6+F59*5+G59*4+H59*3+I59*2+J59)/28</f>
        <v>17.310739285714284</v>
      </c>
      <c r="L59" s="12">
        <f>ROUNDDOWN((COUNT(K$2:K$307)-RANK(K59,K$2:K$307))/COUNT(K$2:K$307)*100,0)</f>
        <v>73</v>
      </c>
    </row>
    <row r="60" spans="1:12" x14ac:dyDescent="0.4">
      <c r="A60" s="10" t="s">
        <v>140</v>
      </c>
      <c r="B60" s="4">
        <v>5.26</v>
      </c>
      <c r="C60" s="6">
        <v>29939142</v>
      </c>
      <c r="D60" s="4">
        <v>-0.75470000000000004</v>
      </c>
      <c r="E60" s="4">
        <v>0.1905</v>
      </c>
      <c r="F60" s="4">
        <v>-6.4057000000000004</v>
      </c>
      <c r="G60" s="4">
        <v>49.857599999999998</v>
      </c>
      <c r="H60" s="4">
        <v>57.014899999999997</v>
      </c>
      <c r="I60" s="4">
        <v>58.912399999999998</v>
      </c>
      <c r="J60" s="4">
        <v>29.556699999999999</v>
      </c>
      <c r="K60" s="13">
        <f>(D60*7+E60*6+F60*5+G60*4+H60*3+I60*2+J60)/28</f>
        <v>17.203149999999997</v>
      </c>
      <c r="L60" s="12">
        <f>ROUNDDOWN((COUNT(K$2:K$307)-RANK(K60,K$2:K$307))/COUNT(K$2:K$307)*100,0)</f>
        <v>73</v>
      </c>
    </row>
    <row r="61" spans="1:12" x14ac:dyDescent="0.4">
      <c r="A61" s="10" t="s">
        <v>148</v>
      </c>
      <c r="B61" s="4">
        <v>16.079999999999998</v>
      </c>
      <c r="C61" s="6">
        <v>32186970</v>
      </c>
      <c r="D61" s="4">
        <v>26.672499999999999</v>
      </c>
      <c r="E61" s="4">
        <v>13.6782</v>
      </c>
      <c r="F61" s="4">
        <v>-0.3664</v>
      </c>
      <c r="G61" s="4">
        <v>30.7317</v>
      </c>
      <c r="H61" s="4">
        <v>21.818200000000001</v>
      </c>
      <c r="I61" s="4">
        <v>4.8239999999999998</v>
      </c>
      <c r="J61" s="4">
        <v>16.521699999999999</v>
      </c>
      <c r="K61" s="13">
        <f>(D61*7+E61*6+F61*5+G61*4+H61*3+I61*2+J61)/28</f>
        <v>17.196278571428572</v>
      </c>
      <c r="L61" s="12">
        <f>ROUNDDOWN((COUNT(K$2:K$307)-RANK(K61,K$2:K$307))/COUNT(K$2:K$307)*100,0)</f>
        <v>73</v>
      </c>
    </row>
    <row r="62" spans="1:12" x14ac:dyDescent="0.4">
      <c r="A62" s="10" t="s">
        <v>181</v>
      </c>
      <c r="B62" s="4">
        <v>4.78</v>
      </c>
      <c r="C62" s="6">
        <v>1449497.625</v>
      </c>
      <c r="D62" s="4">
        <v>6.9351000000000003</v>
      </c>
      <c r="E62" s="4">
        <v>12.470599999999999</v>
      </c>
      <c r="F62" s="4">
        <v>12.470599999999999</v>
      </c>
      <c r="G62" s="4">
        <v>30.245200000000001</v>
      </c>
      <c r="H62" s="4">
        <v>28.841000000000001</v>
      </c>
      <c r="I62" s="4">
        <v>31.680399999999999</v>
      </c>
      <c r="J62" s="4">
        <v>24.155899999999999</v>
      </c>
      <c r="K62" s="13">
        <f>(D62*7+E62*6+F62*5+G62*4+H62*3+I62*2+J62)/28</f>
        <v>17.169385714285713</v>
      </c>
      <c r="L62" s="12">
        <f>ROUNDDOWN((COUNT(K$2:K$307)-RANK(K62,K$2:K$307))/COUNT(K$2:K$307)*100,0)</f>
        <v>72</v>
      </c>
    </row>
    <row r="63" spans="1:12" x14ac:dyDescent="0.4">
      <c r="A63" s="10" t="s">
        <v>114</v>
      </c>
      <c r="B63" s="4">
        <v>3.27</v>
      </c>
      <c r="C63" s="6">
        <v>3078247.25</v>
      </c>
      <c r="D63" s="4">
        <v>30.186699999999998</v>
      </c>
      <c r="E63" s="4">
        <v>24.185199999999998</v>
      </c>
      <c r="F63" s="4">
        <v>0.34449999999999997</v>
      </c>
      <c r="G63" s="4">
        <v>12.968500000000001</v>
      </c>
      <c r="H63" s="4">
        <v>9</v>
      </c>
      <c r="I63" s="4">
        <v>13.9373</v>
      </c>
      <c r="J63" s="4">
        <v>3.8094999999999999</v>
      </c>
      <c r="K63" s="13">
        <f>(D63*7+E63*6+F63*5+G63*4+H63*3+I63*2+J63)/28</f>
        <v>16.739239285714287</v>
      </c>
      <c r="L63" s="12">
        <f>ROUNDDOWN((COUNT(K$2:K$307)-RANK(K63,K$2:K$307))/COUNT(K$2:K$307)*100,0)</f>
        <v>72</v>
      </c>
    </row>
    <row r="64" spans="1:12" x14ac:dyDescent="0.4">
      <c r="A64" s="10" t="s">
        <v>6</v>
      </c>
      <c r="B64" s="4">
        <v>0.97</v>
      </c>
      <c r="C64" s="6">
        <v>4453837.5</v>
      </c>
      <c r="D64" s="4">
        <v>14.9369</v>
      </c>
      <c r="E64" s="4">
        <v>9.4636999999999993</v>
      </c>
      <c r="F64" s="4">
        <v>23.146599999999999</v>
      </c>
      <c r="G64" s="4">
        <v>39.317399999999999</v>
      </c>
      <c r="H64" s="4">
        <v>16.884899999999998</v>
      </c>
      <c r="I64" s="4">
        <v>-13.392899999999999</v>
      </c>
      <c r="J64" s="4">
        <v>-5.8251999999999997</v>
      </c>
      <c r="K64" s="13">
        <f>(D64*7+E64*6+F64*5+G64*4+H64*3+I64*2+J64)/28</f>
        <v>16.156671428571425</v>
      </c>
      <c r="L64" s="12">
        <f>ROUNDDOWN((COUNT(K$2:K$307)-RANK(K64,K$2:K$307))/COUNT(K$2:K$307)*100,0)</f>
        <v>71</v>
      </c>
    </row>
    <row r="65" spans="1:12" x14ac:dyDescent="0.4">
      <c r="A65" s="10" t="s">
        <v>129</v>
      </c>
      <c r="B65" s="4">
        <v>43.1</v>
      </c>
      <c r="C65" s="6">
        <v>429792320</v>
      </c>
      <c r="D65" s="4">
        <v>3.1385999999999998</v>
      </c>
      <c r="E65" s="4">
        <v>4.0164999999999997</v>
      </c>
      <c r="F65" s="4">
        <v>1.2446999999999999</v>
      </c>
      <c r="G65" s="4">
        <v>33.985799999999998</v>
      </c>
      <c r="H65" s="4">
        <v>38.940300000000001</v>
      </c>
      <c r="I65" s="4">
        <v>57.690300000000001</v>
      </c>
      <c r="J65" s="4">
        <v>28.312000000000001</v>
      </c>
      <c r="K65" s="13">
        <f>(D65*7+E65*6+F65*5+G65*4+H65*3+I65*2+J65)/28</f>
        <v>16.026764285714286</v>
      </c>
      <c r="L65" s="12">
        <f>ROUNDDOWN((COUNT(K$2:K$307)-RANK(K65,K$2:K$307))/COUNT(K$2:K$307)*100,0)</f>
        <v>71</v>
      </c>
    </row>
    <row r="66" spans="1:12" x14ac:dyDescent="0.4">
      <c r="A66" s="10" t="s">
        <v>149</v>
      </c>
      <c r="B66" s="4">
        <v>11.51</v>
      </c>
      <c r="C66" s="6">
        <v>4619186.5</v>
      </c>
      <c r="D66" s="4">
        <v>5.0288000000000004</v>
      </c>
      <c r="E66" s="4">
        <v>10.7371</v>
      </c>
      <c r="F66" s="4">
        <v>21.360499999999998</v>
      </c>
      <c r="G66" s="4">
        <v>29.7563</v>
      </c>
      <c r="H66" s="4">
        <v>24.594000000000001</v>
      </c>
      <c r="I66" s="4">
        <v>19.5794</v>
      </c>
      <c r="J66" s="4">
        <v>6.0437000000000003</v>
      </c>
      <c r="K66" s="13">
        <f>(D66*7+E66*6+F66*5+G66*4+H66*3+I66*2+J66)/28</f>
        <v>15.872728571428569</v>
      </c>
      <c r="L66" s="12">
        <f>ROUNDDOWN((COUNT(K$2:K$307)-RANK(K66,K$2:K$307))/COUNT(K$2:K$307)*100,0)</f>
        <v>70</v>
      </c>
    </row>
    <row r="67" spans="1:12" x14ac:dyDescent="0.4">
      <c r="A67" s="10" t="s">
        <v>74</v>
      </c>
      <c r="B67" s="4">
        <v>10.53</v>
      </c>
      <c r="C67" s="6">
        <v>325617088</v>
      </c>
      <c r="D67" s="4">
        <v>9.4234000000000009</v>
      </c>
      <c r="E67" s="4">
        <v>11.8847</v>
      </c>
      <c r="F67" s="4">
        <v>17.040099999999999</v>
      </c>
      <c r="G67" s="4">
        <v>26.8278</v>
      </c>
      <c r="H67" s="4">
        <v>20.337700000000002</v>
      </c>
      <c r="I67" s="4">
        <v>17.665600000000001</v>
      </c>
      <c r="J67" s="4">
        <v>11.428599999999999</v>
      </c>
      <c r="K67" s="13">
        <f>(D67*7+E67*6+F67*5+G67*4+H67*3+I67*2+J67)/28</f>
        <v>15.627021428571428</v>
      </c>
      <c r="L67" s="12">
        <f>ROUNDDOWN((COUNT(K$2:K$307)-RANK(K67,K$2:K$307))/COUNT(K$2:K$307)*100,0)</f>
        <v>70</v>
      </c>
    </row>
    <row r="68" spans="1:12" x14ac:dyDescent="0.4">
      <c r="A68" s="10" t="s">
        <v>141</v>
      </c>
      <c r="B68" s="4">
        <v>20.03</v>
      </c>
      <c r="C68" s="6">
        <v>65582868</v>
      </c>
      <c r="D68" s="4">
        <v>16.0487</v>
      </c>
      <c r="E68" s="4">
        <v>16.453499999999998</v>
      </c>
      <c r="F68" s="4">
        <v>18.872399999999999</v>
      </c>
      <c r="G68" s="4">
        <v>13.036099999999999</v>
      </c>
      <c r="H68" s="4">
        <v>13.420199999999999</v>
      </c>
      <c r="I68" s="4">
        <v>10.540800000000001</v>
      </c>
      <c r="J68" s="4">
        <v>7.6882000000000001</v>
      </c>
      <c r="K68" s="13">
        <f>(D68*7+E68*6+F68*5+G68*4+H68*3+I68*2+J68)/28</f>
        <v>15.235667857142857</v>
      </c>
      <c r="L68" s="12">
        <f>ROUNDDOWN((COUNT(K$2:K$307)-RANK(K68,K$2:K$307))/COUNT(K$2:K$307)*100,0)</f>
        <v>69</v>
      </c>
    </row>
    <row r="69" spans="1:12" x14ac:dyDescent="0.4">
      <c r="A69" s="10" t="s">
        <v>73</v>
      </c>
      <c r="B69" s="4">
        <v>10.51</v>
      </c>
      <c r="C69" s="6">
        <v>1260639.75</v>
      </c>
      <c r="D69" s="4">
        <v>9.7368000000000006</v>
      </c>
      <c r="E69" s="4">
        <v>11.694599999999999</v>
      </c>
      <c r="F69" s="4">
        <v>16.851400000000002</v>
      </c>
      <c r="G69" s="4">
        <v>23.1981</v>
      </c>
      <c r="H69" s="4">
        <v>19.1524</v>
      </c>
      <c r="I69" s="4">
        <v>14.3683</v>
      </c>
      <c r="J69" s="4">
        <v>8.3505000000000003</v>
      </c>
      <c r="K69" s="13">
        <f>(D69*7+E69*6+F69*5+G69*4+H69*3+I69*2+J69)/28</f>
        <v>14.639960714285715</v>
      </c>
      <c r="L69" s="12">
        <f>ROUNDDOWN((COUNT(K$2:K$307)-RANK(K69,K$2:K$307))/COUNT(K$2:K$307)*100,0)</f>
        <v>69</v>
      </c>
    </row>
    <row r="70" spans="1:12" x14ac:dyDescent="0.4">
      <c r="A70" s="10" t="s">
        <v>137</v>
      </c>
      <c r="B70" s="4">
        <v>6.21</v>
      </c>
      <c r="C70" s="6">
        <v>5755390.5</v>
      </c>
      <c r="D70" s="4">
        <v>3.4830000000000001</v>
      </c>
      <c r="E70" s="4">
        <v>11.443300000000001</v>
      </c>
      <c r="F70" s="4">
        <v>-14.6646</v>
      </c>
      <c r="G70" s="4">
        <v>39.792900000000003</v>
      </c>
      <c r="H70" s="4">
        <v>32.803199999999997</v>
      </c>
      <c r="I70" s="4">
        <v>48.2455</v>
      </c>
      <c r="J70" s="4">
        <v>31.434100000000001</v>
      </c>
      <c r="K70" s="13">
        <f>(D70*7+E70*6+F70*5+G70*4+H70*3+I70*2+J70)/28</f>
        <v>14.472289285714284</v>
      </c>
      <c r="L70" s="12">
        <f>ROUNDDOWN((COUNT(K$2:K$307)-RANK(K70,K$2:K$307))/COUNT(K$2:K$307)*100,0)</f>
        <v>69</v>
      </c>
    </row>
    <row r="71" spans="1:12" x14ac:dyDescent="0.4">
      <c r="A71" s="10" t="s">
        <v>51</v>
      </c>
      <c r="B71" s="4">
        <v>45.4</v>
      </c>
      <c r="C71" s="6">
        <v>153273760</v>
      </c>
      <c r="D71" s="4">
        <v>4.4421999999999997</v>
      </c>
      <c r="E71" s="4">
        <v>10.998799999999999</v>
      </c>
      <c r="F71" s="4">
        <v>13.8415</v>
      </c>
      <c r="G71" s="4">
        <v>27.8919</v>
      </c>
      <c r="H71" s="4">
        <v>22.4588</v>
      </c>
      <c r="I71" s="4">
        <v>16.201699999999999</v>
      </c>
      <c r="J71" s="4">
        <v>13.5</v>
      </c>
      <c r="K71" s="13">
        <f>(D71*7+E71*6+F71*5+G71*4+H71*3+I71*2+J71)/28</f>
        <v>13.969396428571427</v>
      </c>
      <c r="L71" s="12">
        <f>ROUNDDOWN((COUNT(K$2:K$307)-RANK(K71,K$2:K$307))/COUNT(K$2:K$307)*100,0)</f>
        <v>68</v>
      </c>
    </row>
    <row r="72" spans="1:12" x14ac:dyDescent="0.4">
      <c r="A72" s="10" t="s">
        <v>133</v>
      </c>
      <c r="B72" s="4">
        <v>6.05</v>
      </c>
      <c r="C72" s="6">
        <v>757235.375</v>
      </c>
      <c r="D72" s="4">
        <v>4.3970000000000002</v>
      </c>
      <c r="E72" s="4">
        <v>18.143899999999999</v>
      </c>
      <c r="F72" s="4">
        <v>20.208600000000001</v>
      </c>
      <c r="G72" s="4">
        <v>15.069599999999999</v>
      </c>
      <c r="H72" s="4">
        <v>19.3294</v>
      </c>
      <c r="I72" s="4">
        <v>5.4006999999999996</v>
      </c>
      <c r="J72" s="4">
        <v>7.6512000000000002</v>
      </c>
      <c r="K72" s="13">
        <f>(D72*7+E72*6+F72*5+G72*4+H72*3+I72*2+J72)/28</f>
        <v>13.478735714285715</v>
      </c>
      <c r="L72" s="12">
        <f>ROUNDDOWN((COUNT(K$2:K$307)-RANK(K72,K$2:K$307))/COUNT(K$2:K$307)*100,0)</f>
        <v>68</v>
      </c>
    </row>
    <row r="73" spans="1:12" x14ac:dyDescent="0.4">
      <c r="A73" s="10" t="s">
        <v>2</v>
      </c>
      <c r="B73" s="4">
        <v>7.6</v>
      </c>
      <c r="C73" s="6">
        <v>14984609</v>
      </c>
      <c r="D73" s="4">
        <v>7.8663999999999996</v>
      </c>
      <c r="E73" s="4">
        <v>8.7791999999999994</v>
      </c>
      <c r="F73" s="4">
        <v>10.651999999999999</v>
      </c>
      <c r="G73" s="4">
        <v>20.884699999999999</v>
      </c>
      <c r="H73" s="4">
        <v>25.814800000000002</v>
      </c>
      <c r="I73" s="4">
        <v>19.203199999999999</v>
      </c>
      <c r="J73" s="4">
        <v>10.9489</v>
      </c>
      <c r="K73" s="13">
        <f>(D73*7+E73*6+F73*5+G73*4+H73*3+I73*2+J73)/28</f>
        <v>13.262089285714286</v>
      </c>
      <c r="L73" s="12">
        <f>ROUNDDOWN((COUNT(K$2:K$307)-RANK(K73,K$2:K$307))/COUNT(K$2:K$307)*100,0)</f>
        <v>67</v>
      </c>
    </row>
    <row r="74" spans="1:12" x14ac:dyDescent="0.4">
      <c r="A74" s="10" t="s">
        <v>102</v>
      </c>
      <c r="B74" s="4">
        <v>12.61</v>
      </c>
      <c r="C74" s="6">
        <v>13660661</v>
      </c>
      <c r="D74" s="4">
        <v>20.271100000000001</v>
      </c>
      <c r="E74" s="4">
        <v>24.8782</v>
      </c>
      <c r="F74" s="4">
        <v>8.7512000000000008</v>
      </c>
      <c r="G74" s="4">
        <v>12.084199999999999</v>
      </c>
      <c r="H74" s="4">
        <v>-6.0204000000000004</v>
      </c>
      <c r="I74" s="4">
        <v>-1.1581999999999999</v>
      </c>
      <c r="J74" s="4">
        <v>8.2402999999999995</v>
      </c>
      <c r="K74" s="13">
        <f>(D74*7+E74*6+F74*5+G74*4+H74*3+I74*2+J74)/28</f>
        <v>13.25437142857143</v>
      </c>
      <c r="L74" s="12">
        <f>ROUNDDOWN((COUNT(K$2:K$307)-RANK(K74,K$2:K$307))/COUNT(K$2:K$307)*100,0)</f>
        <v>67</v>
      </c>
    </row>
    <row r="75" spans="1:12" x14ac:dyDescent="0.4">
      <c r="A75" s="10" t="s">
        <v>9</v>
      </c>
      <c r="B75" s="4">
        <v>28.9</v>
      </c>
      <c r="C75" s="6">
        <v>509389856</v>
      </c>
      <c r="D75" s="4">
        <v>10.127000000000001</v>
      </c>
      <c r="E75" s="4">
        <v>14.518700000000001</v>
      </c>
      <c r="F75" s="4">
        <v>17.098099999999999</v>
      </c>
      <c r="G75" s="4">
        <v>21.885100000000001</v>
      </c>
      <c r="H75" s="4">
        <v>7.1420000000000003</v>
      </c>
      <c r="I75" s="4">
        <v>5.0808999999999997</v>
      </c>
      <c r="J75" s="4">
        <v>2.5186000000000002</v>
      </c>
      <c r="K75" s="13">
        <f>(D75*7+E75*6+F75*5+G75*4+H75*3+I75*2+J75)/28</f>
        <v>13.040660714285716</v>
      </c>
      <c r="L75" s="12">
        <f>ROUNDDOWN((COUNT(K$2:K$307)-RANK(K75,K$2:K$307))/COUNT(K$2:K$307)*100,0)</f>
        <v>66</v>
      </c>
    </row>
    <row r="76" spans="1:12" x14ac:dyDescent="0.4">
      <c r="A76" s="10" t="s">
        <v>178</v>
      </c>
      <c r="B76" s="4">
        <v>15.8</v>
      </c>
      <c r="C76" s="6">
        <v>72596768</v>
      </c>
      <c r="D76" s="4">
        <v>15.802</v>
      </c>
      <c r="E76" s="4">
        <v>16.3657</v>
      </c>
      <c r="F76" s="4">
        <v>10.7851</v>
      </c>
      <c r="G76" s="4">
        <v>13.926299999999999</v>
      </c>
      <c r="H76" s="4">
        <v>8.4478000000000009</v>
      </c>
      <c r="I76" s="4">
        <v>6.3018000000000001</v>
      </c>
      <c r="J76" s="4">
        <v>8.0841999999999992</v>
      </c>
      <c r="K76" s="13">
        <f>(D76*7+E76*6+F76*5+G76*4+H76*3+I76*2+J76)/28</f>
        <v>13.016789285714285</v>
      </c>
      <c r="L76" s="12">
        <f>ROUNDDOWN((COUNT(K$2:K$307)-RANK(K76,K$2:K$307))/COUNT(K$2:K$307)*100,0)</f>
        <v>66</v>
      </c>
    </row>
    <row r="77" spans="1:12" x14ac:dyDescent="0.4">
      <c r="A77" s="10" t="s">
        <v>115</v>
      </c>
      <c r="B77" s="4">
        <v>12.21</v>
      </c>
      <c r="C77" s="6">
        <v>10380731</v>
      </c>
      <c r="D77" s="4">
        <v>7.8596000000000004</v>
      </c>
      <c r="E77" s="4">
        <v>-1.7104999999999999</v>
      </c>
      <c r="F77" s="4">
        <v>-0.91790000000000005</v>
      </c>
      <c r="G77" s="4">
        <v>44.853200000000001</v>
      </c>
      <c r="H77" s="4">
        <v>29.700600000000001</v>
      </c>
      <c r="I77" s="4">
        <v>19.471599999999999</v>
      </c>
      <c r="J77" s="4">
        <v>3.8264999999999998</v>
      </c>
      <c r="K77" s="13">
        <f>(D77*7+E77*6+F77*5+G77*4+H77*3+I77*2+J77)/28</f>
        <v>12.55175</v>
      </c>
      <c r="L77" s="12">
        <f>ROUNDDOWN((COUNT(K$2:K$307)-RANK(K77,K$2:K$307))/COUNT(K$2:K$307)*100,0)</f>
        <v>65</v>
      </c>
    </row>
    <row r="78" spans="1:12" x14ac:dyDescent="0.4">
      <c r="A78" s="10" t="s">
        <v>95</v>
      </c>
      <c r="B78" s="4">
        <v>9.33</v>
      </c>
      <c r="C78" s="6">
        <v>325768320</v>
      </c>
      <c r="D78" s="4">
        <v>-5.6835000000000004</v>
      </c>
      <c r="E78" s="4">
        <v>5.0366</v>
      </c>
      <c r="F78" s="4">
        <v>-3.9874999999999998</v>
      </c>
      <c r="G78" s="4">
        <v>47.179900000000004</v>
      </c>
      <c r="H78" s="4">
        <v>42.1723</v>
      </c>
      <c r="I78" s="4">
        <v>30.5822</v>
      </c>
      <c r="J78" s="4">
        <v>-5.3117999999999999</v>
      </c>
      <c r="K78" s="13">
        <f>(D78*7+E78*6+F78*5+G78*4+H78*3+I78*2+J78)/28</f>
        <v>12.199525</v>
      </c>
      <c r="L78" s="12">
        <f>ROUNDDOWN((COUNT(K$2:K$307)-RANK(K78,K$2:K$307))/COUNT(K$2:K$307)*100,0)</f>
        <v>65</v>
      </c>
    </row>
    <row r="79" spans="1:12" x14ac:dyDescent="0.4">
      <c r="A79" s="10" t="s">
        <v>22</v>
      </c>
      <c r="B79" s="4">
        <v>11.76</v>
      </c>
      <c r="C79" s="6">
        <v>12792318</v>
      </c>
      <c r="D79" s="4">
        <v>7.2343000000000002</v>
      </c>
      <c r="E79" s="4">
        <v>11.473599999999999</v>
      </c>
      <c r="F79" s="4">
        <v>13.099500000000001</v>
      </c>
      <c r="G79" s="4">
        <v>19.1264</v>
      </c>
      <c r="H79" s="4">
        <v>16.571999999999999</v>
      </c>
      <c r="I79" s="4">
        <v>9.8282000000000007</v>
      </c>
      <c r="J79" s="4">
        <v>9.4971999999999994</v>
      </c>
      <c r="K79" s="13">
        <f>(D79*7+E79*6+F79*5+G79*4+H79*3+I79*2+J79)/28</f>
        <v>12.155514285714288</v>
      </c>
      <c r="L79" s="12">
        <f>ROUNDDOWN((COUNT(K$2:K$307)-RANK(K79,K$2:K$307))/COUNT(K$2:K$307)*100,0)</f>
        <v>65</v>
      </c>
    </row>
    <row r="80" spans="1:12" x14ac:dyDescent="0.4">
      <c r="A80" s="10" t="s">
        <v>233</v>
      </c>
      <c r="B80" s="4">
        <v>5.81</v>
      </c>
      <c r="C80" s="6">
        <v>1105113.875</v>
      </c>
      <c r="D80" s="4">
        <v>20.460599999999999</v>
      </c>
      <c r="E80" s="4">
        <v>8.4146000000000001</v>
      </c>
      <c r="F80" s="4">
        <v>10.1854</v>
      </c>
      <c r="G80" s="4">
        <v>12.638500000000001</v>
      </c>
      <c r="H80" s="4">
        <v>7.3936999999999999</v>
      </c>
      <c r="I80" s="4">
        <v>5.8288000000000002</v>
      </c>
      <c r="J80" s="4">
        <v>1.3962000000000001</v>
      </c>
      <c r="K80" s="13">
        <f>(D80*7+E80*6+F80*5+G80*4+H80*3+I80*2+J80)/28</f>
        <v>11.800989285714286</v>
      </c>
      <c r="L80" s="12">
        <f>ROUNDDOWN((COUNT(K$2:K$307)-RANK(K80,K$2:K$307))/COUNT(K$2:K$307)*100,0)</f>
        <v>64</v>
      </c>
    </row>
    <row r="81" spans="1:12" x14ac:dyDescent="0.4">
      <c r="A81" s="10" t="s">
        <v>44</v>
      </c>
      <c r="B81" s="4">
        <v>6.71</v>
      </c>
      <c r="C81" s="6">
        <v>36532400</v>
      </c>
      <c r="D81" s="4">
        <v>-7.8296999999999999</v>
      </c>
      <c r="E81" s="4">
        <v>-5.4928999999999997</v>
      </c>
      <c r="F81" s="4">
        <v>-3.5918999999999999</v>
      </c>
      <c r="G81" s="4">
        <v>59.004800000000003</v>
      </c>
      <c r="H81" s="4">
        <v>35.83</v>
      </c>
      <c r="I81" s="4">
        <v>33.3996</v>
      </c>
      <c r="J81" s="4">
        <v>23.800699999999999</v>
      </c>
      <c r="K81" s="13">
        <f>(D81*7+E81*6+F81*5+G81*4+H81*3+I81*2+J81)/28</f>
        <v>11.728010714285714</v>
      </c>
      <c r="L81" s="12">
        <f>ROUNDDOWN((COUNT(K$2:K$307)-RANK(K81,K$2:K$307))/COUNT(K$2:K$307)*100,0)</f>
        <v>64</v>
      </c>
    </row>
    <row r="82" spans="1:12" x14ac:dyDescent="0.4">
      <c r="A82" s="10" t="s">
        <v>3</v>
      </c>
      <c r="B82" s="4">
        <v>30.5</v>
      </c>
      <c r="C82" s="6">
        <v>29691940</v>
      </c>
      <c r="D82" s="4">
        <v>4.8463000000000003</v>
      </c>
      <c r="E82" s="4">
        <v>11.519399999999999</v>
      </c>
      <c r="F82" s="4">
        <v>11.5937</v>
      </c>
      <c r="G82" s="4">
        <v>20.875499999999999</v>
      </c>
      <c r="H82" s="4">
        <v>14.923</v>
      </c>
      <c r="I82" s="4">
        <v>12.7745</v>
      </c>
      <c r="J82" s="4">
        <v>10.0192</v>
      </c>
      <c r="K82" s="13">
        <f>(D82*7+E82*6+F82*5+G82*4+H82*3+I82*2+J82)/28</f>
        <v>11.601721428571429</v>
      </c>
      <c r="L82" s="12">
        <f>ROUNDDOWN((COUNT(K$2:K$307)-RANK(K82,K$2:K$307))/COUNT(K$2:K$307)*100,0)</f>
        <v>63</v>
      </c>
    </row>
    <row r="83" spans="1:12" x14ac:dyDescent="0.4">
      <c r="A83" s="10" t="s">
        <v>164</v>
      </c>
      <c r="B83" s="4">
        <v>17.45</v>
      </c>
      <c r="C83" s="6">
        <v>12663253</v>
      </c>
      <c r="D83" s="4">
        <v>9.8460000000000001</v>
      </c>
      <c r="E83" s="4">
        <v>12.845599999999999</v>
      </c>
      <c r="F83" s="4">
        <v>12.7392</v>
      </c>
      <c r="G83" s="4">
        <v>14.9057</v>
      </c>
      <c r="H83" s="4">
        <v>4.1959999999999997</v>
      </c>
      <c r="I83" s="4">
        <v>12.3598</v>
      </c>
      <c r="J83" s="4">
        <v>11.278499999999999</v>
      </c>
      <c r="K83" s="13">
        <f>(D83*7+E83*6+F83*5+G83*4+H83*3+I83*2+J83)/28</f>
        <v>11.353589285714287</v>
      </c>
      <c r="L83" s="12">
        <f>ROUNDDOWN((COUNT(K$2:K$307)-RANK(K83,K$2:K$307))/COUNT(K$2:K$307)*100,0)</f>
        <v>63</v>
      </c>
    </row>
    <row r="84" spans="1:12" x14ac:dyDescent="0.4">
      <c r="A84" s="10" t="s">
        <v>91</v>
      </c>
      <c r="B84" s="4">
        <v>25.51</v>
      </c>
      <c r="C84" s="6">
        <v>13468722</v>
      </c>
      <c r="D84" s="4">
        <v>3.2509000000000001</v>
      </c>
      <c r="E84" s="4">
        <v>3.6638999999999999</v>
      </c>
      <c r="F84" s="4">
        <v>13.467499999999999</v>
      </c>
      <c r="G84" s="4">
        <v>27.087499999999999</v>
      </c>
      <c r="H84" s="4">
        <v>15.813599999999999</v>
      </c>
      <c r="I84" s="4">
        <v>14.9893</v>
      </c>
      <c r="J84" s="4">
        <v>12.265499999999999</v>
      </c>
      <c r="K84" s="13">
        <f>(D84*7+E84*6+F84*5+G84*4+H84*3+I84*2+J84)/28</f>
        <v>11.075432142857141</v>
      </c>
      <c r="L84" s="12">
        <f>ROUNDDOWN((COUNT(K$2:K$307)-RANK(K84,K$2:K$307))/COUNT(K$2:K$307)*100,0)</f>
        <v>62</v>
      </c>
    </row>
    <row r="85" spans="1:12" x14ac:dyDescent="0.4">
      <c r="A85" s="10" t="s">
        <v>195</v>
      </c>
      <c r="B85" s="4">
        <v>3.95</v>
      </c>
      <c r="C85" s="6">
        <v>1913443.25</v>
      </c>
      <c r="D85" s="4">
        <v>9.6117000000000008</v>
      </c>
      <c r="E85" s="4">
        <v>6.7271000000000001</v>
      </c>
      <c r="F85" s="4">
        <v>4.7967000000000004</v>
      </c>
      <c r="G85" s="4">
        <v>19.635100000000001</v>
      </c>
      <c r="H85" s="4">
        <v>19.635100000000001</v>
      </c>
      <c r="I85" s="4">
        <v>15.4971</v>
      </c>
      <c r="J85" s="4">
        <v>7.6294000000000004</v>
      </c>
      <c r="K85" s="13">
        <f>(D85*7+E85*6+F85*5+G85*4+H85*3+I85*2+J85)/28</f>
        <v>10.989189285714286</v>
      </c>
      <c r="L85" s="12">
        <f>ROUNDDOWN((COUNT(K$2:K$307)-RANK(K85,K$2:K$307))/COUNT(K$2:K$307)*100,0)</f>
        <v>62</v>
      </c>
    </row>
    <row r="86" spans="1:12" x14ac:dyDescent="0.4">
      <c r="A86" s="10" t="s">
        <v>187</v>
      </c>
      <c r="B86" s="4">
        <v>15.25</v>
      </c>
      <c r="C86" s="6">
        <v>1478088.875</v>
      </c>
      <c r="D86" s="4">
        <v>4.6134000000000004</v>
      </c>
      <c r="E86" s="4">
        <v>4.9443000000000001</v>
      </c>
      <c r="F86" s="4">
        <v>12.807499999999999</v>
      </c>
      <c r="G86" s="4">
        <v>24.5639</v>
      </c>
      <c r="H86" s="4">
        <v>17.176100000000002</v>
      </c>
      <c r="I86" s="4">
        <v>10.549799999999999</v>
      </c>
      <c r="J86" s="4">
        <v>10.312900000000001</v>
      </c>
      <c r="K86" s="13">
        <f>(D86*7+E86*6+F86*5+G86*4+H86*3+I86*2+J86)/28</f>
        <v>10.97119642857143</v>
      </c>
      <c r="L86" s="12">
        <f>ROUNDDOWN((COUNT(K$2:K$307)-RANK(K86,K$2:K$307))/COUNT(K$2:K$307)*100,0)</f>
        <v>61</v>
      </c>
    </row>
    <row r="87" spans="1:12" x14ac:dyDescent="0.4">
      <c r="A87" s="10" t="s">
        <v>128</v>
      </c>
      <c r="B87" s="4">
        <v>31.96</v>
      </c>
      <c r="C87" s="6">
        <v>189755328</v>
      </c>
      <c r="D87" s="4">
        <v>0.99319999999999997</v>
      </c>
      <c r="E87" s="4">
        <v>10.159599999999999</v>
      </c>
      <c r="F87" s="4">
        <v>9.5625999999999998</v>
      </c>
      <c r="G87" s="4">
        <v>25.167200000000001</v>
      </c>
      <c r="H87" s="4">
        <v>15.7019</v>
      </c>
      <c r="I87" s="4">
        <v>13.535</v>
      </c>
      <c r="J87" s="4">
        <v>13.333299999999999</v>
      </c>
      <c r="K87" s="13">
        <f>(D87*7+E87*6+F87*5+G87*4+H87*3+I87*2+J87)/28</f>
        <v>10.8536</v>
      </c>
      <c r="L87" s="12">
        <f>ROUNDDOWN((COUNT(K$2:K$307)-RANK(K87,K$2:K$307))/COUNT(K$2:K$307)*100,0)</f>
        <v>61</v>
      </c>
    </row>
    <row r="88" spans="1:12" x14ac:dyDescent="0.4">
      <c r="A88" s="10" t="s">
        <v>101</v>
      </c>
      <c r="B88" s="4">
        <v>25.98</v>
      </c>
      <c r="C88" s="6">
        <v>128094312</v>
      </c>
      <c r="D88" s="4">
        <v>2.2892000000000001</v>
      </c>
      <c r="E88" s="4">
        <v>5.6665999999999999</v>
      </c>
      <c r="F88" s="4">
        <v>4.2729999999999997</v>
      </c>
      <c r="G88" s="4">
        <v>26.683499999999999</v>
      </c>
      <c r="H88" s="4">
        <v>21.530100000000001</v>
      </c>
      <c r="I88" s="4">
        <v>22.153300000000002</v>
      </c>
      <c r="J88" s="4">
        <v>15.9375</v>
      </c>
      <c r="K88" s="13">
        <f>(D88*7+E88*6+F88*5+G88*4+H88*3+I88*2+J88)/28</f>
        <v>10.819907142857144</v>
      </c>
      <c r="L88" s="12">
        <f>ROUNDDOWN((COUNT(K$2:K$307)-RANK(K88,K$2:K$307))/COUNT(K$2:K$307)*100,0)</f>
        <v>60</v>
      </c>
    </row>
    <row r="89" spans="1:12" x14ac:dyDescent="0.4">
      <c r="A89" s="10" t="s">
        <v>63</v>
      </c>
      <c r="B89" s="4">
        <v>7.75</v>
      </c>
      <c r="C89" s="6">
        <v>33573764</v>
      </c>
      <c r="D89" s="4">
        <v>8.0684000000000005</v>
      </c>
      <c r="E89" s="4">
        <v>5.4821</v>
      </c>
      <c r="F89" s="4">
        <v>8.4408999999999992</v>
      </c>
      <c r="G89" s="4">
        <v>12.5036</v>
      </c>
      <c r="H89" s="4">
        <v>20.304300000000001</v>
      </c>
      <c r="I89" s="4">
        <v>16.707699999999999</v>
      </c>
      <c r="J89" s="4">
        <v>14.306800000000001</v>
      </c>
      <c r="K89" s="13">
        <f>(D89*7+E89*6+F89*5+G89*4+H89*3+I89*2+J89)/28</f>
        <v>10.365192857142857</v>
      </c>
      <c r="L89" s="12">
        <f>ROUNDDOWN((COUNT(K$2:K$307)-RANK(K89,K$2:K$307))/COUNT(K$2:K$307)*100,0)</f>
        <v>60</v>
      </c>
    </row>
    <row r="90" spans="1:12" x14ac:dyDescent="0.4">
      <c r="A90" s="10" t="s">
        <v>186</v>
      </c>
      <c r="B90" s="4">
        <v>13.75</v>
      </c>
      <c r="C90" s="6">
        <v>1271885.5</v>
      </c>
      <c r="D90" s="4">
        <v>3.9540999999999999</v>
      </c>
      <c r="E90" s="4">
        <v>3.9836999999999998</v>
      </c>
      <c r="F90" s="4">
        <v>11.805099999999999</v>
      </c>
      <c r="G90" s="4">
        <v>24.523700000000002</v>
      </c>
      <c r="H90" s="4">
        <v>16.837299999999999</v>
      </c>
      <c r="I90" s="4">
        <v>10.5318</v>
      </c>
      <c r="J90" s="4">
        <v>9.6614000000000004</v>
      </c>
      <c r="K90" s="13">
        <f>(D90*7+E90*6+F90*5+G90*4+H90*3+I90*2+J90)/28</f>
        <v>10.354932142857143</v>
      </c>
      <c r="L90" s="12">
        <f>ROUNDDOWN((COUNT(K$2:K$307)-RANK(K90,K$2:K$307))/COUNT(K$2:K$307)*100,0)</f>
        <v>60</v>
      </c>
    </row>
    <row r="91" spans="1:12" x14ac:dyDescent="0.4">
      <c r="A91" s="10" t="s">
        <v>88</v>
      </c>
      <c r="B91" s="4">
        <v>21.27</v>
      </c>
      <c r="C91" s="6">
        <v>4655150.5</v>
      </c>
      <c r="D91" s="4">
        <v>4.0750000000000002</v>
      </c>
      <c r="E91" s="4">
        <v>3.9811999999999999</v>
      </c>
      <c r="F91" s="4">
        <v>10.9267</v>
      </c>
      <c r="G91" s="4">
        <v>15.912800000000001</v>
      </c>
      <c r="H91" s="4">
        <v>22.382100000000001</v>
      </c>
      <c r="I91" s="4">
        <v>16.739899999999999</v>
      </c>
      <c r="J91" s="4">
        <v>16.675799999999999</v>
      </c>
      <c r="K91" s="13">
        <f>(D91*7+E91*6+F91*5+G91*4+H91*3+I91*2+J91)/28</f>
        <v>10.285671428571428</v>
      </c>
      <c r="L91" s="12">
        <f>ROUNDDOWN((COUNT(K$2:K$307)-RANK(K91,K$2:K$307))/COUNT(K$2:K$307)*100,0)</f>
        <v>59</v>
      </c>
    </row>
    <row r="92" spans="1:12" x14ac:dyDescent="0.4">
      <c r="A92" s="10" t="s">
        <v>67</v>
      </c>
      <c r="B92" s="4">
        <v>8.0299999999999994</v>
      </c>
      <c r="C92" s="6">
        <v>12519664</v>
      </c>
      <c r="D92" s="4">
        <v>-0.2485</v>
      </c>
      <c r="E92" s="4">
        <v>1.7744</v>
      </c>
      <c r="F92" s="4">
        <v>-1.5931</v>
      </c>
      <c r="G92" s="4">
        <v>28.48</v>
      </c>
      <c r="H92" s="4">
        <v>25.665099999999999</v>
      </c>
      <c r="I92" s="4">
        <v>33.3887</v>
      </c>
      <c r="J92" s="4">
        <v>26.856200000000001</v>
      </c>
      <c r="K92" s="13">
        <f>(D92*7+E92*6+F92*5+G92*4+H92*3+I92*2+J92)/28</f>
        <v>10.196082142857142</v>
      </c>
      <c r="L92" s="12">
        <f>ROUNDDOWN((COUNT(K$2:K$307)-RANK(K92,K$2:K$307))/COUNT(K$2:K$307)*100,0)</f>
        <v>59</v>
      </c>
    </row>
    <row r="93" spans="1:12" x14ac:dyDescent="0.4">
      <c r="A93" s="10" t="s">
        <v>131</v>
      </c>
      <c r="B93" s="4">
        <v>28.86</v>
      </c>
      <c r="C93" s="6">
        <v>81947248</v>
      </c>
      <c r="D93" s="4">
        <v>3.2431000000000001</v>
      </c>
      <c r="E93" s="4">
        <v>3.8142999999999998</v>
      </c>
      <c r="F93" s="4">
        <v>12.059799999999999</v>
      </c>
      <c r="G93" s="4">
        <v>24.647099999999998</v>
      </c>
      <c r="H93" s="4">
        <v>17.056000000000001</v>
      </c>
      <c r="I93" s="4">
        <v>10.131399999999999</v>
      </c>
      <c r="J93" s="4">
        <v>9.3895</v>
      </c>
      <c r="K93" s="13">
        <f>(D93*7+E93*6+F93*5+G93*4+H93*3+I93*2+J93)/28</f>
        <v>10.189114285714286</v>
      </c>
      <c r="L93" s="12">
        <f>ROUNDDOWN((COUNT(K$2:K$307)-RANK(K93,K$2:K$307))/COUNT(K$2:K$307)*100,0)</f>
        <v>58</v>
      </c>
    </row>
    <row r="94" spans="1:12" x14ac:dyDescent="0.4">
      <c r="A94" s="10" t="s">
        <v>132</v>
      </c>
      <c r="B94" s="4">
        <v>29.85</v>
      </c>
      <c r="C94" s="6">
        <v>26448926</v>
      </c>
      <c r="D94" s="4">
        <v>-1.4846999999999999</v>
      </c>
      <c r="E94" s="4">
        <v>12.165900000000001</v>
      </c>
      <c r="F94" s="4">
        <v>16.923400000000001</v>
      </c>
      <c r="G94" s="4">
        <v>13.750400000000001</v>
      </c>
      <c r="H94" s="4">
        <v>16.419699999999999</v>
      </c>
      <c r="I94" s="4">
        <v>8.2306000000000008</v>
      </c>
      <c r="J94" s="4">
        <v>10.637499999999999</v>
      </c>
      <c r="K94" s="13">
        <f>(D94*7+E94*6+F94*5+G94*4+H94*3+I94*2+J94)/28</f>
        <v>9.9492464285714277</v>
      </c>
      <c r="L94" s="12">
        <f>ROUNDDOWN((COUNT(K$2:K$307)-RANK(K94,K$2:K$307))/COUNT(K$2:K$307)*100,0)</f>
        <v>58</v>
      </c>
    </row>
    <row r="95" spans="1:12" x14ac:dyDescent="0.4">
      <c r="A95" s="10" t="s">
        <v>70</v>
      </c>
      <c r="B95" s="4">
        <v>3.05</v>
      </c>
      <c r="C95" s="6">
        <v>11917663</v>
      </c>
      <c r="D95" s="4">
        <v>-4.4833999999999996</v>
      </c>
      <c r="E95" s="4">
        <v>-2.7675000000000001</v>
      </c>
      <c r="F95" s="4">
        <v>-7.4899999999999994E-2</v>
      </c>
      <c r="G95" s="4">
        <v>15.984500000000001</v>
      </c>
      <c r="H95" s="4">
        <v>19.395800000000001</v>
      </c>
      <c r="I95" s="4">
        <v>83.478300000000004</v>
      </c>
      <c r="J95" s="4">
        <v>36.771299999999997</v>
      </c>
      <c r="K95" s="13">
        <f>(D95*7+E95*6+F95*5+G95*4+H95*3+I95*2+J95)/28</f>
        <v>9.9103571428571424</v>
      </c>
      <c r="L95" s="12">
        <f>ROUNDDOWN((COUNT(K$2:K$307)-RANK(K95,K$2:K$307))/COUNT(K$2:K$307)*100,0)</f>
        <v>57</v>
      </c>
    </row>
    <row r="96" spans="1:12" x14ac:dyDescent="0.4">
      <c r="A96" s="10" t="s">
        <v>100</v>
      </c>
      <c r="B96" s="4">
        <v>3.55</v>
      </c>
      <c r="C96" s="6">
        <v>3041598</v>
      </c>
      <c r="D96" s="4">
        <v>7.0755999999999997</v>
      </c>
      <c r="E96" s="4">
        <v>5.6006999999999998</v>
      </c>
      <c r="F96" s="4">
        <v>-4.4158999999999997</v>
      </c>
      <c r="G96" s="4">
        <v>29.678999999999998</v>
      </c>
      <c r="H96" s="4">
        <v>15.5845</v>
      </c>
      <c r="I96" s="4">
        <v>19.195799999999998</v>
      </c>
      <c r="J96" s="4">
        <v>6.4626999999999999</v>
      </c>
      <c r="K96" s="13">
        <f>(D96*7+E96*6+F96*5+G96*4+H96*3+I96*2+J96)/28</f>
        <v>9.6920607142857147</v>
      </c>
      <c r="L96" s="12">
        <f>ROUNDDOWN((COUNT(K$2:K$307)-RANK(K96,K$2:K$307))/COUNT(K$2:K$307)*100,0)</f>
        <v>57</v>
      </c>
    </row>
    <row r="97" spans="1:12" x14ac:dyDescent="0.4">
      <c r="A97" s="10" t="s">
        <v>206</v>
      </c>
      <c r="B97" s="4">
        <v>20.91</v>
      </c>
      <c r="C97" s="6">
        <v>53881572</v>
      </c>
      <c r="D97" s="4">
        <v>1.5780000000000001</v>
      </c>
      <c r="E97" s="4">
        <v>2.3948999999999998</v>
      </c>
      <c r="F97" s="4">
        <v>5.2834000000000003</v>
      </c>
      <c r="G97" s="4">
        <v>24.260999999999999</v>
      </c>
      <c r="H97" s="4">
        <v>21.471800000000002</v>
      </c>
      <c r="I97" s="4">
        <v>19.813199999999998</v>
      </c>
      <c r="J97" s="4">
        <v>15.9922</v>
      </c>
      <c r="K97" s="13">
        <f>(D97*7+E97*6+F97*5+G97*4+H97*3+I97*2+J97)/28</f>
        <v>9.6039428571428562</v>
      </c>
      <c r="L97" s="12">
        <f>ROUNDDOWN((COUNT(K$2:K$307)-RANK(K97,K$2:K$307))/COUNT(K$2:K$307)*100,0)</f>
        <v>56</v>
      </c>
    </row>
    <row r="98" spans="1:12" x14ac:dyDescent="0.4">
      <c r="A98" s="10" t="s">
        <v>162</v>
      </c>
      <c r="B98" s="4">
        <v>27.35</v>
      </c>
      <c r="C98" s="6">
        <v>116575336</v>
      </c>
      <c r="D98" s="4">
        <v>3.4318</v>
      </c>
      <c r="E98" s="4">
        <v>6.5346000000000002</v>
      </c>
      <c r="F98" s="4">
        <v>12.024100000000001</v>
      </c>
      <c r="G98" s="4">
        <v>18.085699999999999</v>
      </c>
      <c r="H98" s="4">
        <v>9.7988999999999997</v>
      </c>
      <c r="I98" s="4">
        <v>13.3066</v>
      </c>
      <c r="J98" s="4">
        <v>10.0479</v>
      </c>
      <c r="K98" s="13">
        <f>(D98*7+E98*6+F98*5+G98*4+H98*3+I98*2+J98)/28</f>
        <v>9.3482607142857148</v>
      </c>
      <c r="L98" s="12">
        <f>ROUNDDOWN((COUNT(K$2:K$307)-RANK(K98,K$2:K$307))/COUNT(K$2:K$307)*100,0)</f>
        <v>56</v>
      </c>
    </row>
    <row r="99" spans="1:12" x14ac:dyDescent="0.4">
      <c r="A99" s="10" t="s">
        <v>28</v>
      </c>
      <c r="B99" s="4">
        <v>6.08</v>
      </c>
      <c r="C99" s="6">
        <v>45560248</v>
      </c>
      <c r="D99" s="4">
        <v>0.3906</v>
      </c>
      <c r="E99" s="4">
        <v>4.6231</v>
      </c>
      <c r="F99" s="4">
        <v>17.25</v>
      </c>
      <c r="G99" s="4">
        <v>18.1555</v>
      </c>
      <c r="H99" s="4">
        <v>15.5893</v>
      </c>
      <c r="I99" s="4">
        <v>13.4328</v>
      </c>
      <c r="J99" s="4">
        <v>-1.7770999999999999</v>
      </c>
      <c r="K99" s="13">
        <f>(D99*7+E99*6+F99*5+G99*4+H99*3+I99*2+J99)/28</f>
        <v>9.3286142857142842</v>
      </c>
      <c r="L99" s="12">
        <f>ROUNDDOWN((COUNT(K$2:K$307)-RANK(K99,K$2:K$307))/COUNT(K$2:K$307)*100,0)</f>
        <v>56</v>
      </c>
    </row>
    <row r="100" spans="1:12" x14ac:dyDescent="0.4">
      <c r="A100" s="10" t="s">
        <v>134</v>
      </c>
      <c r="B100" s="4">
        <v>5.97</v>
      </c>
      <c r="C100" s="6">
        <v>7051211</v>
      </c>
      <c r="D100" s="4">
        <v>-2.843</v>
      </c>
      <c r="E100" s="4">
        <v>11.0869</v>
      </c>
      <c r="F100" s="4">
        <v>16.8109</v>
      </c>
      <c r="G100" s="4">
        <v>12.309900000000001</v>
      </c>
      <c r="H100" s="4">
        <v>15.697699999999999</v>
      </c>
      <c r="I100" s="4">
        <v>9.7425999999999995</v>
      </c>
      <c r="J100" s="4">
        <v>10.9665</v>
      </c>
      <c r="K100" s="13">
        <f>(D100*7+E100*6+F100*5+G100*4+H100*3+I100*2+J100)/28</f>
        <v>9.1949749999999995</v>
      </c>
      <c r="L100" s="12">
        <f>ROUNDDOWN((COUNT(K$2:K$307)-RANK(K100,K$2:K$307))/COUNT(K$2:K$307)*100,0)</f>
        <v>55</v>
      </c>
    </row>
    <row r="101" spans="1:12" x14ac:dyDescent="0.4">
      <c r="A101" s="10" t="s">
        <v>108</v>
      </c>
      <c r="B101" s="4">
        <v>48.05</v>
      </c>
      <c r="C101" s="6">
        <v>22953982</v>
      </c>
      <c r="D101" s="4">
        <v>-1.9588000000000001</v>
      </c>
      <c r="E101" s="4">
        <v>1.2645</v>
      </c>
      <c r="F101" s="4">
        <v>9.7032000000000007</v>
      </c>
      <c r="G101" s="4">
        <v>26.380800000000001</v>
      </c>
      <c r="H101" s="4">
        <v>21.3384</v>
      </c>
      <c r="I101" s="4">
        <v>15.145</v>
      </c>
      <c r="J101" s="4">
        <v>13.593400000000001</v>
      </c>
      <c r="K101" s="13">
        <f>(D101*7+E101*6+F101*5+G101*4+H101*3+I101*2+J101)/28</f>
        <v>9.1361857142857144</v>
      </c>
      <c r="L101" s="12">
        <f>ROUNDDOWN((COUNT(K$2:K$307)-RANK(K101,K$2:K$307))/COUNT(K$2:K$307)*100,0)</f>
        <v>55</v>
      </c>
    </row>
    <row r="102" spans="1:12" x14ac:dyDescent="0.4">
      <c r="A102" s="10" t="s">
        <v>85</v>
      </c>
      <c r="B102" s="4">
        <v>29.29</v>
      </c>
      <c r="C102" s="6">
        <v>10425990</v>
      </c>
      <c r="D102" s="4">
        <v>3.5985999999999998</v>
      </c>
      <c r="E102" s="4">
        <v>5.2039999999999997</v>
      </c>
      <c r="F102" s="4">
        <v>13.0428</v>
      </c>
      <c r="G102" s="4">
        <v>14.545299999999999</v>
      </c>
      <c r="H102" s="4">
        <v>11.798500000000001</v>
      </c>
      <c r="I102" s="4">
        <v>12.8079</v>
      </c>
      <c r="J102" s="4">
        <v>10.065200000000001</v>
      </c>
      <c r="K102" s="13">
        <f>(D102*7+E102*6+F102*5+G102*4+H102*3+I102*2+J102)/28</f>
        <v>8.9602107142857133</v>
      </c>
      <c r="L102" s="12">
        <f>ROUNDDOWN((COUNT(K$2:K$307)-RANK(K102,K$2:K$307))/COUNT(K$2:K$307)*100,0)</f>
        <v>54</v>
      </c>
    </row>
    <row r="103" spans="1:12" x14ac:dyDescent="0.4">
      <c r="A103" s="10" t="s">
        <v>212</v>
      </c>
      <c r="B103" s="4">
        <v>4.67</v>
      </c>
      <c r="C103" s="6">
        <v>1680255.875</v>
      </c>
      <c r="D103" s="4">
        <v>8.0627999999999993</v>
      </c>
      <c r="E103" s="4">
        <v>4.8784999999999998</v>
      </c>
      <c r="F103" s="4">
        <v>6.9668000000000001</v>
      </c>
      <c r="G103" s="4">
        <v>18.793600000000001</v>
      </c>
      <c r="H103" s="4">
        <v>6.2522000000000002</v>
      </c>
      <c r="I103" s="4">
        <v>12.174099999999999</v>
      </c>
      <c r="J103" s="4">
        <v>7.3521000000000001</v>
      </c>
      <c r="K103" s="13">
        <f>(D103*7+E103*6+F103*5+G103*4+H103*3+I103*2+J103)/28</f>
        <v>8.7919964285714283</v>
      </c>
      <c r="L103" s="12">
        <f>ROUNDDOWN((COUNT(K$2:K$307)-RANK(K103,K$2:K$307))/COUNT(K$2:K$307)*100,0)</f>
        <v>54</v>
      </c>
    </row>
    <row r="104" spans="1:12" x14ac:dyDescent="0.4">
      <c r="A104" s="10" t="s">
        <v>145</v>
      </c>
      <c r="B104" s="4">
        <v>35.4</v>
      </c>
      <c r="C104" s="6">
        <v>58531764</v>
      </c>
      <c r="D104" s="4">
        <v>8.0632000000000001</v>
      </c>
      <c r="E104" s="4">
        <v>7.6220999999999997</v>
      </c>
      <c r="F104" s="4">
        <v>5.8905000000000003</v>
      </c>
      <c r="G104" s="4">
        <v>10.469099999999999</v>
      </c>
      <c r="H104" s="4">
        <v>11.934799999999999</v>
      </c>
      <c r="I104" s="4">
        <v>9.8668999999999993</v>
      </c>
      <c r="J104" s="4">
        <v>7.7779999999999996</v>
      </c>
      <c r="K104" s="13">
        <f>(D104*7+E104*6+F104*5+G104*4+H104*3+I104*2+J104)/28</f>
        <v>8.4578607142857134</v>
      </c>
      <c r="L104" s="12">
        <f>ROUNDDOWN((COUNT(K$2:K$307)-RANK(K104,K$2:K$307))/COUNT(K$2:K$307)*100,0)</f>
        <v>53</v>
      </c>
    </row>
    <row r="105" spans="1:12" x14ac:dyDescent="0.4">
      <c r="A105" s="10" t="s">
        <v>26</v>
      </c>
      <c r="B105" s="4">
        <v>14.79</v>
      </c>
      <c r="C105" s="6">
        <v>2121444.75</v>
      </c>
      <c r="D105" s="4">
        <v>11.7875</v>
      </c>
      <c r="E105" s="4">
        <v>11.6296</v>
      </c>
      <c r="F105" s="4">
        <v>8.0434000000000001</v>
      </c>
      <c r="G105" s="4">
        <v>6.6718000000000002</v>
      </c>
      <c r="H105" s="4">
        <v>3.5613999999999999</v>
      </c>
      <c r="I105" s="4">
        <v>-0.33539999999999998</v>
      </c>
      <c r="J105" s="4">
        <v>4.5182000000000002</v>
      </c>
      <c r="K105" s="13">
        <f>(D105*7+E105*6+F105*5+G105*4+H105*3+I105*2+J105)/28</f>
        <v>8.3473535714285703</v>
      </c>
      <c r="L105" s="12">
        <f>ROUNDDOWN((COUNT(K$2:K$307)-RANK(K105,K$2:K$307))/COUNT(K$2:K$307)*100,0)</f>
        <v>53</v>
      </c>
    </row>
    <row r="106" spans="1:12" x14ac:dyDescent="0.4">
      <c r="A106" s="10" t="s">
        <v>176</v>
      </c>
      <c r="B106" s="4">
        <v>11.78</v>
      </c>
      <c r="C106" s="6">
        <v>946824.3125</v>
      </c>
      <c r="D106" s="4">
        <v>7.6890000000000001</v>
      </c>
      <c r="E106" s="4">
        <v>7.7835000000000001</v>
      </c>
      <c r="F106" s="4">
        <v>5.4412000000000003</v>
      </c>
      <c r="G106" s="4">
        <v>9.7546999999999997</v>
      </c>
      <c r="H106" s="4">
        <v>11.477600000000001</v>
      </c>
      <c r="I106" s="4">
        <v>10.3567</v>
      </c>
      <c r="J106" s="4">
        <v>6.8409000000000004</v>
      </c>
      <c r="K106" s="13">
        <f>(D106*7+E106*6+F106*5+G106*4+H106*3+I106*2+J106)/28</f>
        <v>8.1691392857142855</v>
      </c>
      <c r="L106" s="12">
        <f>ROUNDDOWN((COUNT(K$2:K$307)-RANK(K106,K$2:K$307))/COUNT(K$2:K$307)*100,0)</f>
        <v>52</v>
      </c>
    </row>
    <row r="107" spans="1:12" x14ac:dyDescent="0.4">
      <c r="A107" s="10" t="s">
        <v>146</v>
      </c>
      <c r="B107" s="4">
        <v>11.82</v>
      </c>
      <c r="C107" s="6">
        <v>1989464.625</v>
      </c>
      <c r="D107" s="4">
        <v>7.3754</v>
      </c>
      <c r="E107" s="4">
        <v>7.1886000000000001</v>
      </c>
      <c r="F107" s="4">
        <v>5.3414999999999999</v>
      </c>
      <c r="G107" s="4">
        <v>9.2360000000000007</v>
      </c>
      <c r="H107" s="4">
        <v>10.6326</v>
      </c>
      <c r="I107" s="4">
        <v>10.0297</v>
      </c>
      <c r="J107" s="4">
        <v>7.2058999999999997</v>
      </c>
      <c r="K107" s="13">
        <f>(D107*7+E107*6+F107*5+G107*4+H107*3+I107*2+J107)/28</f>
        <v>7.7705000000000002</v>
      </c>
      <c r="L107" s="12">
        <f>ROUNDDOWN((COUNT(K$2:K$307)-RANK(K107,K$2:K$307))/COUNT(K$2:K$307)*100,0)</f>
        <v>52</v>
      </c>
    </row>
    <row r="108" spans="1:12" x14ac:dyDescent="0.4">
      <c r="A108" s="10" t="s">
        <v>87</v>
      </c>
      <c r="B108" s="4">
        <v>2.83</v>
      </c>
      <c r="C108" s="6">
        <v>7675187</v>
      </c>
      <c r="D108" s="4">
        <v>-16.826599999999999</v>
      </c>
      <c r="E108" s="4">
        <v>2.6760999999999999</v>
      </c>
      <c r="F108" s="4">
        <v>-2.3734999999999999</v>
      </c>
      <c r="G108" s="4">
        <v>32.338099999999997</v>
      </c>
      <c r="H108" s="4">
        <v>29.816500000000001</v>
      </c>
      <c r="I108" s="4">
        <v>50.5319</v>
      </c>
      <c r="J108" s="4">
        <v>4.4279999999999999</v>
      </c>
      <c r="K108" s="13">
        <f>(D108*7+E108*6+F108*5+G108*4+H108*3+I108*2+J108)/28</f>
        <v>7.5248785714285713</v>
      </c>
      <c r="L108" s="12">
        <f>ROUNDDOWN((COUNT(K$2:K$307)-RANK(K108,K$2:K$307))/COUNT(K$2:K$307)*100,0)</f>
        <v>52</v>
      </c>
    </row>
    <row r="109" spans="1:12" x14ac:dyDescent="0.4">
      <c r="A109" s="10" t="s">
        <v>143</v>
      </c>
      <c r="B109" s="4">
        <v>13.53</v>
      </c>
      <c r="C109" s="6">
        <v>64081732</v>
      </c>
      <c r="D109" s="4">
        <v>8.1838999999999995</v>
      </c>
      <c r="E109" s="4">
        <v>10.2317</v>
      </c>
      <c r="F109" s="4">
        <v>7.1421000000000001</v>
      </c>
      <c r="G109" s="4">
        <v>6.4015000000000004</v>
      </c>
      <c r="H109" s="4">
        <v>4.7164999999999999</v>
      </c>
      <c r="I109" s="4">
        <v>4.1637000000000004</v>
      </c>
      <c r="J109" s="4">
        <v>1.6529</v>
      </c>
      <c r="K109" s="13">
        <f>(D109*7+E109*6+F109*5+G109*4+H109*3+I109*2+J109)/28</f>
        <v>7.2901357142857135</v>
      </c>
      <c r="L109" s="12">
        <f>ROUNDDOWN((COUNT(K$2:K$307)-RANK(K109,K$2:K$307))/COUNT(K$2:K$307)*100,0)</f>
        <v>51</v>
      </c>
    </row>
    <row r="110" spans="1:12" x14ac:dyDescent="0.4">
      <c r="A110" s="10" t="s">
        <v>122</v>
      </c>
      <c r="B110" s="4">
        <v>2.1</v>
      </c>
      <c r="C110" s="6">
        <v>5229188.5</v>
      </c>
      <c r="D110" s="4">
        <v>9.375</v>
      </c>
      <c r="E110" s="4">
        <v>-3.2258</v>
      </c>
      <c r="F110" s="4">
        <v>-12.5</v>
      </c>
      <c r="G110" s="4">
        <v>32.075499999999998</v>
      </c>
      <c r="H110" s="4">
        <v>17.3184</v>
      </c>
      <c r="I110" s="4">
        <v>12.2995</v>
      </c>
      <c r="J110" s="4">
        <v>14.1304</v>
      </c>
      <c r="K110" s="13">
        <f>(D110*7+E110*6+F110*5+G110*4+H110*3+I110*2+J110)/28</f>
        <v>7.241314285714286</v>
      </c>
      <c r="L110" s="12">
        <f>ROUNDDOWN((COUNT(K$2:K$307)-RANK(K110,K$2:K$307))/COUNT(K$2:K$307)*100,0)</f>
        <v>51</v>
      </c>
    </row>
    <row r="111" spans="1:12" x14ac:dyDescent="0.4">
      <c r="A111" s="10" t="s">
        <v>226</v>
      </c>
      <c r="B111" s="4">
        <v>8.1999999999999993</v>
      </c>
      <c r="C111" s="6">
        <v>4755725</v>
      </c>
      <c r="D111" s="4">
        <v>-11.292400000000001</v>
      </c>
      <c r="E111" s="4">
        <v>-8.1207999999999991</v>
      </c>
      <c r="F111" s="4">
        <v>-2.6840999999999999</v>
      </c>
      <c r="G111" s="4">
        <v>33.493400000000001</v>
      </c>
      <c r="H111" s="4">
        <v>39.376100000000001</v>
      </c>
      <c r="I111" s="4">
        <v>33.928199999999997</v>
      </c>
      <c r="J111" s="4">
        <v>22.734200000000001</v>
      </c>
      <c r="K111" s="13">
        <f>(D111*7+E111*6+F111*5+G111*4+H111*3+I111*2+J111)/28</f>
        <v>7.1964428571428556</v>
      </c>
      <c r="L111" s="12">
        <f>ROUNDDOWN((COUNT(K$2:K$307)-RANK(K111,K$2:K$307))/COUNT(K$2:K$307)*100,0)</f>
        <v>50</v>
      </c>
    </row>
    <row r="112" spans="1:12" x14ac:dyDescent="0.4">
      <c r="A112" s="10" t="s">
        <v>50</v>
      </c>
      <c r="B112" s="4">
        <v>13.35</v>
      </c>
      <c r="C112" s="6">
        <v>108669472</v>
      </c>
      <c r="D112" s="4">
        <v>-4.7789000000000001</v>
      </c>
      <c r="E112" s="4">
        <v>-3.4706999999999999</v>
      </c>
      <c r="F112" s="4">
        <v>11.7155</v>
      </c>
      <c r="G112" s="4">
        <v>24.4175</v>
      </c>
      <c r="H112" s="4">
        <v>19.409700000000001</v>
      </c>
      <c r="I112" s="4">
        <v>12.184900000000001</v>
      </c>
      <c r="J112" s="4">
        <v>12.848699999999999</v>
      </c>
      <c r="K112" s="13">
        <f>(D112*7+E112*6+F112*5+G112*4+H112*3+I112*2+J112)/28</f>
        <v>7.0506642857142863</v>
      </c>
      <c r="L112" s="12">
        <f>ROUNDDOWN((COUNT(K$2:K$307)-RANK(K112,K$2:K$307))/COUNT(K$2:K$307)*100,0)</f>
        <v>50</v>
      </c>
    </row>
    <row r="113" spans="1:12" x14ac:dyDescent="0.4">
      <c r="A113" s="10" t="s">
        <v>86</v>
      </c>
      <c r="B113" s="4">
        <v>5.15</v>
      </c>
      <c r="C113" s="6">
        <v>3927142.25</v>
      </c>
      <c r="D113" s="4">
        <v>-13.4635</v>
      </c>
      <c r="E113" s="4">
        <v>-2.9824000000000002</v>
      </c>
      <c r="F113" s="4">
        <v>11.4719</v>
      </c>
      <c r="G113" s="4">
        <v>27.475300000000001</v>
      </c>
      <c r="H113" s="4">
        <v>28.75</v>
      </c>
      <c r="I113" s="4">
        <v>22.9117</v>
      </c>
      <c r="J113" s="4">
        <v>9.1102000000000007</v>
      </c>
      <c r="K113" s="13">
        <f>(D113*7+E113*6+F113*5+G113*4+H113*3+I113*2+J113)/28</f>
        <v>7.0109071428571426</v>
      </c>
      <c r="L113" s="12">
        <f>ROUNDDOWN((COUNT(K$2:K$307)-RANK(K113,K$2:K$307))/COUNT(K$2:K$307)*100,0)</f>
        <v>49</v>
      </c>
    </row>
    <row r="114" spans="1:12" x14ac:dyDescent="0.4">
      <c r="A114" s="10" t="s">
        <v>223</v>
      </c>
      <c r="B114" s="4">
        <v>21.55</v>
      </c>
      <c r="C114" s="6">
        <v>83939072</v>
      </c>
      <c r="D114" s="4">
        <v>0.12770000000000001</v>
      </c>
      <c r="E114" s="4">
        <v>0.49759999999999999</v>
      </c>
      <c r="F114" s="4">
        <v>2.4266999999999999</v>
      </c>
      <c r="G114" s="4">
        <v>19.977499999999999</v>
      </c>
      <c r="H114" s="4">
        <v>16.5017</v>
      </c>
      <c r="I114" s="4">
        <v>17.647300000000001</v>
      </c>
      <c r="J114" s="4">
        <v>13.2194</v>
      </c>
      <c r="K114" s="13">
        <f>(D114*7+E114*6+F114*5+G114*4+H114*3+I114*2+J114)/28</f>
        <v>6.9265035714285714</v>
      </c>
      <c r="L114" s="12">
        <f>ROUNDDOWN((COUNT(K$2:K$307)-RANK(K114,K$2:K$307))/COUNT(K$2:K$307)*100,0)</f>
        <v>49</v>
      </c>
    </row>
    <row r="115" spans="1:12" x14ac:dyDescent="0.4">
      <c r="A115" s="10" t="s">
        <v>216</v>
      </c>
      <c r="B115" s="4">
        <v>5.99</v>
      </c>
      <c r="C115" s="6">
        <v>1986885.875</v>
      </c>
      <c r="D115" s="4">
        <v>6.9802</v>
      </c>
      <c r="E115" s="4">
        <v>6.7972999999999999</v>
      </c>
      <c r="F115" s="4">
        <v>3.9540999999999999</v>
      </c>
      <c r="G115" s="4">
        <v>12.773400000000001</v>
      </c>
      <c r="H115" s="4">
        <v>4.4756999999999998</v>
      </c>
      <c r="I115" s="4">
        <v>5.1791999999999998</v>
      </c>
      <c r="J115" s="4">
        <v>3.7814999999999999</v>
      </c>
      <c r="K115" s="13">
        <f>(D115*7+E115*6+F115*5+G115*4+H115*3+I115*2+J115)/28</f>
        <v>6.7170107142857134</v>
      </c>
      <c r="L115" s="12">
        <f>ROUNDDOWN((COUNT(K$2:K$307)-RANK(K115,K$2:K$307))/COUNT(K$2:K$307)*100,0)</f>
        <v>48</v>
      </c>
    </row>
    <row r="116" spans="1:12" x14ac:dyDescent="0.4">
      <c r="A116" s="10" t="s">
        <v>213</v>
      </c>
      <c r="B116" s="4">
        <v>16.97</v>
      </c>
      <c r="C116" s="6">
        <v>795164.625</v>
      </c>
      <c r="D116" s="4">
        <v>-9.9299999999999999E-2</v>
      </c>
      <c r="E116" s="4">
        <v>5.0816999999999997</v>
      </c>
      <c r="F116" s="4">
        <v>8.4216999999999995</v>
      </c>
      <c r="G116" s="4">
        <v>15.909800000000001</v>
      </c>
      <c r="H116" s="4">
        <v>10.1652</v>
      </c>
      <c r="I116" s="4">
        <v>6.4263000000000003</v>
      </c>
      <c r="J116" s="4">
        <v>4.3395000000000001</v>
      </c>
      <c r="K116" s="13">
        <f>(D116*7+E116*6+F116*5+G116*4+H116*3+I116*2+J116)/28</f>
        <v>6.5439464285714282</v>
      </c>
      <c r="L116" s="12">
        <f>ROUNDDOWN((COUNT(K$2:K$307)-RANK(K116,K$2:K$307))/COUNT(K$2:K$307)*100,0)</f>
        <v>48</v>
      </c>
    </row>
    <row r="117" spans="1:12" x14ac:dyDescent="0.4">
      <c r="A117" s="10" t="s">
        <v>71</v>
      </c>
      <c r="B117" s="4">
        <v>22.97</v>
      </c>
      <c r="C117" s="6">
        <v>75607968</v>
      </c>
      <c r="D117" s="4">
        <v>-11.933</v>
      </c>
      <c r="E117" s="4">
        <v>-13.5771</v>
      </c>
      <c r="F117" s="4">
        <v>16.481300000000001</v>
      </c>
      <c r="G117" s="4">
        <v>29.9436</v>
      </c>
      <c r="H117" s="4">
        <v>28.0305</v>
      </c>
      <c r="I117" s="4">
        <v>20.8475</v>
      </c>
      <c r="J117" s="4">
        <v>18.5854</v>
      </c>
      <c r="K117" s="13">
        <f>(D117*7+E117*6+F117*5+G117*4+H117*3+I117*2+J117)/28</f>
        <v>6.4842571428571416</v>
      </c>
      <c r="L117" s="12">
        <f>ROUNDDOWN((COUNT(K$2:K$307)-RANK(K117,K$2:K$307))/COUNT(K$2:K$307)*100,0)</f>
        <v>47</v>
      </c>
    </row>
    <row r="118" spans="1:12" x14ac:dyDescent="0.4">
      <c r="A118" s="10" t="s">
        <v>66</v>
      </c>
      <c r="B118" s="4">
        <v>5.42</v>
      </c>
      <c r="C118" s="6">
        <v>15153750</v>
      </c>
      <c r="D118" s="4">
        <v>1.8337000000000001</v>
      </c>
      <c r="E118" s="4">
        <v>10.985099999999999</v>
      </c>
      <c r="F118" s="4">
        <v>8.3086000000000002</v>
      </c>
      <c r="G118" s="4">
        <v>13.5283</v>
      </c>
      <c r="H118" s="4">
        <v>-2.1850000000000001</v>
      </c>
      <c r="I118" s="4">
        <v>4.6982999999999997</v>
      </c>
      <c r="J118" s="4">
        <v>2.7947000000000002</v>
      </c>
      <c r="K118" s="13">
        <f>(D118*7+E118*6+F118*5+G118*4+H118*3+I118*2+J118)/28</f>
        <v>6.4299642857142851</v>
      </c>
      <c r="L118" s="12">
        <f>ROUNDDOWN((COUNT(K$2:K$307)-RANK(K118,K$2:K$307))/COUNT(K$2:K$307)*100,0)</f>
        <v>47</v>
      </c>
    </row>
    <row r="119" spans="1:12" x14ac:dyDescent="0.4">
      <c r="A119" s="10" t="s">
        <v>93</v>
      </c>
      <c r="B119" s="4">
        <v>1.28</v>
      </c>
      <c r="C119" s="6">
        <v>637929.625</v>
      </c>
      <c r="D119" s="4">
        <v>-6.5693000000000001</v>
      </c>
      <c r="E119" s="4">
        <v>-8.5714000000000006</v>
      </c>
      <c r="F119" s="4">
        <v>-1.5385</v>
      </c>
      <c r="G119" s="4">
        <v>31.9588</v>
      </c>
      <c r="H119" s="4">
        <v>28</v>
      </c>
      <c r="I119" s="4">
        <v>36.170200000000001</v>
      </c>
      <c r="J119" s="4">
        <v>-1.5385</v>
      </c>
      <c r="K119" s="13">
        <f>(D119*7+E119*6+F119*5+G119*4+H119*3+I119*2+J119)/28</f>
        <v>6.3403964285714292</v>
      </c>
      <c r="L119" s="12">
        <f>ROUNDDOWN((COUNT(K$2:K$307)-RANK(K119,K$2:K$307))/COUNT(K$2:K$307)*100,0)</f>
        <v>47</v>
      </c>
    </row>
    <row r="120" spans="1:12" x14ac:dyDescent="0.4">
      <c r="A120" s="10" t="s">
        <v>52</v>
      </c>
      <c r="B120" s="4">
        <v>1.3</v>
      </c>
      <c r="C120" s="6">
        <v>1646251.75</v>
      </c>
      <c r="D120" s="4">
        <v>-7.1429</v>
      </c>
      <c r="E120" s="4">
        <v>5.6910999999999996</v>
      </c>
      <c r="F120" s="4">
        <v>12.069000000000001</v>
      </c>
      <c r="G120" s="4">
        <v>21.4953</v>
      </c>
      <c r="H120" s="4">
        <v>5.6910999999999996</v>
      </c>
      <c r="I120" s="4">
        <v>0</v>
      </c>
      <c r="J120" s="4">
        <v>28.712900000000001</v>
      </c>
      <c r="K120" s="13">
        <f>(D120*7+E120*6+F120*5+G120*4+H120*3+I120*2+J120)/28</f>
        <v>6.2949535714285707</v>
      </c>
      <c r="L120" s="12">
        <f>ROUNDDOWN((COUNT(K$2:K$307)-RANK(K120,K$2:K$307))/COUNT(K$2:K$307)*100,0)</f>
        <v>46</v>
      </c>
    </row>
    <row r="121" spans="1:12" x14ac:dyDescent="0.4">
      <c r="A121" s="10" t="s">
        <v>188</v>
      </c>
      <c r="B121" s="4">
        <v>21.64</v>
      </c>
      <c r="C121" s="6">
        <v>10526804</v>
      </c>
      <c r="D121" s="4">
        <v>1.9554</v>
      </c>
      <c r="E121" s="4">
        <v>4.2294999999999998</v>
      </c>
      <c r="F121" s="4">
        <v>7.3728999999999996</v>
      </c>
      <c r="G121" s="4">
        <v>8.5157000000000007</v>
      </c>
      <c r="H121" s="4">
        <v>9.0175999999999998</v>
      </c>
      <c r="I121" s="4">
        <v>8.1999999999999993</v>
      </c>
      <c r="J121" s="4">
        <v>5.5609999999999999</v>
      </c>
      <c r="K121" s="13">
        <f>(D121*7+E121*6+F121*5+G121*4+H121*3+I121*2+J121)/28</f>
        <v>5.678782142857143</v>
      </c>
      <c r="L121" s="12">
        <f>ROUNDDOWN((COUNT(K$2:K$307)-RANK(K121,K$2:K$307))/COUNT(K$2:K$307)*100,0)</f>
        <v>46</v>
      </c>
    </row>
    <row r="122" spans="1:12" x14ac:dyDescent="0.4">
      <c r="A122" s="10" t="s">
        <v>11</v>
      </c>
      <c r="B122" s="4">
        <v>13.44</v>
      </c>
      <c r="C122" s="6">
        <v>439005728</v>
      </c>
      <c r="D122" s="4">
        <v>-0.77390000000000003</v>
      </c>
      <c r="E122" s="4">
        <v>-7.0049000000000001</v>
      </c>
      <c r="F122" s="4">
        <v>3.2705000000000002</v>
      </c>
      <c r="G122" s="4">
        <v>20.502300000000002</v>
      </c>
      <c r="H122" s="4">
        <v>17.831900000000001</v>
      </c>
      <c r="I122" s="4">
        <v>18.592199999999998</v>
      </c>
      <c r="J122" s="4">
        <v>7.8634000000000004</v>
      </c>
      <c r="K122" s="13">
        <f>(D122*7+E122*6+F122*5+G122*4+H122*3+I122*2+J122)/28</f>
        <v>5.3378035714285721</v>
      </c>
      <c r="L122" s="12">
        <f>ROUNDDOWN((COUNT(K$2:K$307)-RANK(K122,K$2:K$307))/COUNT(K$2:K$307)*100,0)</f>
        <v>45</v>
      </c>
    </row>
    <row r="123" spans="1:12" x14ac:dyDescent="0.4">
      <c r="A123" s="10" t="s">
        <v>215</v>
      </c>
      <c r="B123" s="4">
        <v>47.65</v>
      </c>
      <c r="C123" s="6">
        <v>62846244</v>
      </c>
      <c r="D123" s="4">
        <v>3.4969999999999999</v>
      </c>
      <c r="E123" s="4">
        <v>-0.1258</v>
      </c>
      <c r="F123" s="4">
        <v>19.874199999999998</v>
      </c>
      <c r="G123" s="4">
        <v>11.2019</v>
      </c>
      <c r="H123" s="4">
        <v>-9.2553999999999998</v>
      </c>
      <c r="I123" s="4">
        <v>6.1246999999999998</v>
      </c>
      <c r="J123" s="4">
        <v>-7.0425000000000004</v>
      </c>
      <c r="K123" s="13">
        <f>(D123*7+E123*6+F123*5+G123*4+H123*3+I123*2+J123)/28</f>
        <v>5.1908392857142855</v>
      </c>
      <c r="L123" s="12">
        <f>ROUNDDOWN((COUNT(K$2:K$307)-RANK(K123,K$2:K$307))/COUNT(K$2:K$307)*100,0)</f>
        <v>45</v>
      </c>
    </row>
    <row r="124" spans="1:12" x14ac:dyDescent="0.4">
      <c r="A124" s="10" t="s">
        <v>10</v>
      </c>
      <c r="B124" s="4">
        <v>12.04</v>
      </c>
      <c r="C124" s="6">
        <v>89241824</v>
      </c>
      <c r="D124" s="4">
        <v>-0.86170000000000002</v>
      </c>
      <c r="E124" s="4">
        <v>-4.5750999999999999</v>
      </c>
      <c r="F124" s="4">
        <v>5.1951000000000001</v>
      </c>
      <c r="G124" s="4">
        <v>17.097200000000001</v>
      </c>
      <c r="H124" s="4">
        <v>15.4048</v>
      </c>
      <c r="I124" s="4">
        <v>15.142899999999999</v>
      </c>
      <c r="J124" s="4">
        <v>7.8914</v>
      </c>
      <c r="K124" s="13">
        <f>(D124*7+E124*6+F124*5+G124*4+H124*3+I124*2+J124)/28</f>
        <v>5.1883357142857145</v>
      </c>
      <c r="L124" s="12">
        <f>ROUNDDOWN((COUNT(K$2:K$307)-RANK(K124,K$2:K$307))/COUNT(K$2:K$307)*100,0)</f>
        <v>44</v>
      </c>
    </row>
    <row r="125" spans="1:12" x14ac:dyDescent="0.4">
      <c r="A125" s="10" t="s">
        <v>89</v>
      </c>
      <c r="B125" s="4">
        <v>14.88</v>
      </c>
      <c r="C125" s="6">
        <v>224463456</v>
      </c>
      <c r="D125" s="4">
        <v>-9.4307999999999996</v>
      </c>
      <c r="E125" s="4">
        <v>-6.6242000000000001</v>
      </c>
      <c r="F125" s="4">
        <v>3.4565000000000001</v>
      </c>
      <c r="G125" s="4">
        <v>21.190200000000001</v>
      </c>
      <c r="H125" s="4">
        <v>12.2112</v>
      </c>
      <c r="I125" s="4">
        <v>39.407699999999998</v>
      </c>
      <c r="J125" s="4">
        <v>21.667999999999999</v>
      </c>
      <c r="K125" s="13">
        <f>(D125*7+E125*6+F125*5+G125*4+H125*3+I125*2+J125)/28</f>
        <v>4.7642678571428574</v>
      </c>
      <c r="L125" s="12">
        <f>ROUNDDOWN((COUNT(K$2:K$307)-RANK(K125,K$2:K$307))/COUNT(K$2:K$307)*100,0)</f>
        <v>44</v>
      </c>
    </row>
    <row r="126" spans="1:12" x14ac:dyDescent="0.4">
      <c r="A126" s="10" t="s">
        <v>45</v>
      </c>
      <c r="B126" s="4">
        <v>41.06</v>
      </c>
      <c r="C126" s="6">
        <v>55299724</v>
      </c>
      <c r="D126" s="4">
        <v>-5.1515000000000004</v>
      </c>
      <c r="E126" s="4">
        <v>1.0605</v>
      </c>
      <c r="F126" s="4">
        <v>4.8794000000000004</v>
      </c>
      <c r="G126" s="4">
        <v>15.401899999999999</v>
      </c>
      <c r="H126" s="4">
        <v>11.6975</v>
      </c>
      <c r="I126" s="4">
        <v>10.376300000000001</v>
      </c>
      <c r="J126" s="4">
        <v>6.3731</v>
      </c>
      <c r="K126" s="13">
        <f>(D126*7+E126*6+F126*5+G126*4+H126*3+I126*2+J126)/28</f>
        <v>4.233046428571428</v>
      </c>
      <c r="L126" s="12">
        <f>ROUNDDOWN((COUNT(K$2:K$307)-RANK(K126,K$2:K$307))/COUNT(K$2:K$307)*100,0)</f>
        <v>43</v>
      </c>
    </row>
    <row r="127" spans="1:12" x14ac:dyDescent="0.4">
      <c r="A127" s="10" t="s">
        <v>96</v>
      </c>
      <c r="B127" s="4">
        <v>10.06</v>
      </c>
      <c r="C127" s="6">
        <v>6872039.5</v>
      </c>
      <c r="D127" s="4">
        <v>-8.5515000000000008</v>
      </c>
      <c r="E127" s="4">
        <v>-0.55740000000000001</v>
      </c>
      <c r="F127" s="4">
        <v>1.6893</v>
      </c>
      <c r="G127" s="4">
        <v>22.2193</v>
      </c>
      <c r="H127" s="4">
        <v>15.7561</v>
      </c>
      <c r="I127" s="4">
        <v>13.802899999999999</v>
      </c>
      <c r="J127" s="4">
        <v>6.9459</v>
      </c>
      <c r="K127" s="13">
        <f>(D127*7+E127*6+F127*5+G127*4+H127*3+I127*2+J127)/28</f>
        <v>4.1406714285714283</v>
      </c>
      <c r="L127" s="12">
        <f>ROUNDDOWN((COUNT(K$2:K$307)-RANK(K127,K$2:K$307))/COUNT(K$2:K$307)*100,0)</f>
        <v>43</v>
      </c>
    </row>
    <row r="128" spans="1:12" x14ac:dyDescent="0.4">
      <c r="A128" s="10" t="s">
        <v>105</v>
      </c>
      <c r="B128" s="4">
        <v>10.95</v>
      </c>
      <c r="C128" s="6">
        <v>19550478</v>
      </c>
      <c r="D128" s="4">
        <v>1.8099000000000001</v>
      </c>
      <c r="E128" s="4">
        <v>8.0924999999999994</v>
      </c>
      <c r="F128" s="4">
        <v>4.5538999999999996</v>
      </c>
      <c r="G128" s="4">
        <v>4.3244999999999996</v>
      </c>
      <c r="H128" s="4">
        <v>0.1065</v>
      </c>
      <c r="I128" s="4">
        <v>2.9746999999999999</v>
      </c>
      <c r="J128" s="4">
        <v>6.3441999999999998</v>
      </c>
      <c r="K128" s="13">
        <f>(D128*7+E128*6+F128*5+G128*4+H128*3+I128*2+J128)/28</f>
        <v>4.0680321428571427</v>
      </c>
      <c r="L128" s="12">
        <f>ROUNDDOWN((COUNT(K$2:K$307)-RANK(K128,K$2:K$307))/COUNT(K$2:K$307)*100,0)</f>
        <v>43</v>
      </c>
    </row>
    <row r="129" spans="1:12" x14ac:dyDescent="0.4">
      <c r="A129" s="10" t="s">
        <v>56</v>
      </c>
      <c r="B129" s="4">
        <v>13.01</v>
      </c>
      <c r="C129" s="6">
        <v>31139042</v>
      </c>
      <c r="D129" s="4">
        <v>4.0664999999999996</v>
      </c>
      <c r="E129" s="4">
        <v>2.7561</v>
      </c>
      <c r="F129" s="4">
        <v>-6.5033000000000003</v>
      </c>
      <c r="G129" s="4">
        <v>19.444400000000002</v>
      </c>
      <c r="H129" s="4">
        <v>9.3910999999999998</v>
      </c>
      <c r="I129" s="4">
        <v>4.0994000000000002</v>
      </c>
      <c r="J129" s="4">
        <v>-14.4642</v>
      </c>
      <c r="K129" s="13">
        <f>(D129*7+E129*6+F129*5+G129*4+H129*3+I129*2+J129)/28</f>
        <v>4.0061107142857146</v>
      </c>
      <c r="L129" s="12">
        <f>ROUNDDOWN((COUNT(K$2:K$307)-RANK(K129,K$2:K$307))/COUNT(K$2:K$307)*100,0)</f>
        <v>42</v>
      </c>
    </row>
    <row r="130" spans="1:12" x14ac:dyDescent="0.4">
      <c r="A130" s="10" t="s">
        <v>204</v>
      </c>
      <c r="B130" s="4">
        <v>17</v>
      </c>
      <c r="C130" s="6">
        <v>17408484</v>
      </c>
      <c r="D130" s="4">
        <v>0.52669999999999995</v>
      </c>
      <c r="E130" s="4">
        <v>6.1836000000000002</v>
      </c>
      <c r="F130" s="4">
        <v>7.6631</v>
      </c>
      <c r="G130" s="4">
        <v>4.6154000000000002</v>
      </c>
      <c r="H130" s="4">
        <v>1.0101</v>
      </c>
      <c r="I130" s="4">
        <v>2.0407999999999999</v>
      </c>
      <c r="J130" s="4">
        <v>-0.1762</v>
      </c>
      <c r="K130" s="13">
        <f>(D130*7+E130*6+F130*5+G130*4+H130*3+I130*2+J130)/28</f>
        <v>3.7321892857142864</v>
      </c>
      <c r="L130" s="12">
        <f>ROUNDDOWN((COUNT(K$2:K$307)-RANK(K130,K$2:K$307))/COUNT(K$2:K$307)*100,0)</f>
        <v>42</v>
      </c>
    </row>
    <row r="131" spans="1:12" x14ac:dyDescent="0.4">
      <c r="A131" s="10" t="s">
        <v>14</v>
      </c>
      <c r="B131" s="4">
        <v>3.85</v>
      </c>
      <c r="C131" s="6">
        <v>1833718.125</v>
      </c>
      <c r="D131" s="4">
        <v>7.7263999999999999</v>
      </c>
      <c r="E131" s="4">
        <v>-2.0411000000000001</v>
      </c>
      <c r="F131" s="4">
        <v>0.39560000000000001</v>
      </c>
      <c r="G131" s="4">
        <v>6.3970000000000002</v>
      </c>
      <c r="H131" s="4">
        <v>5.8250000000000002</v>
      </c>
      <c r="I131" s="4">
        <v>2.7856000000000001</v>
      </c>
      <c r="J131" s="4">
        <v>3.5971000000000002</v>
      </c>
      <c r="K131" s="13">
        <f>(D131*7+E131*6+F131*5+G131*4+H131*3+I131*2+J131)/28</f>
        <v>3.4302678571428573</v>
      </c>
      <c r="L131" s="12">
        <f>ROUNDDOWN((COUNT(K$2:K$307)-RANK(K131,K$2:K$307))/COUNT(K$2:K$307)*100,0)</f>
        <v>41</v>
      </c>
    </row>
    <row r="132" spans="1:12" x14ac:dyDescent="0.4">
      <c r="A132" s="10" t="s">
        <v>174</v>
      </c>
      <c r="B132" s="4">
        <v>5.57</v>
      </c>
      <c r="C132" s="6">
        <v>21478188</v>
      </c>
      <c r="D132" s="4">
        <v>0.3604</v>
      </c>
      <c r="E132" s="4">
        <v>47.745399999999997</v>
      </c>
      <c r="F132" s="4">
        <v>-37.415700000000001</v>
      </c>
      <c r="G132" s="4">
        <v>7.1154000000000002</v>
      </c>
      <c r="H132" s="4">
        <v>-14.307700000000001</v>
      </c>
      <c r="I132" s="4">
        <v>3.7244000000000002</v>
      </c>
      <c r="J132" s="4">
        <v>-2.2806999999999999</v>
      </c>
      <c r="K132" s="13">
        <f>(D132*7+E132*6+F132*5+G132*4+H132*3+I132*2+J132)/28</f>
        <v>3.3079749999999999</v>
      </c>
      <c r="L132" s="12">
        <f>ROUNDDOWN((COUNT(K$2:K$307)-RANK(K132,K$2:K$307))/COUNT(K$2:K$307)*100,0)</f>
        <v>41</v>
      </c>
    </row>
    <row r="133" spans="1:12" x14ac:dyDescent="0.4">
      <c r="A133" s="10" t="s">
        <v>118</v>
      </c>
      <c r="B133" s="4">
        <v>5.58</v>
      </c>
      <c r="C133" s="6">
        <v>7735511</v>
      </c>
      <c r="D133" s="4">
        <v>3.3618000000000001</v>
      </c>
      <c r="E133" s="4">
        <v>-9.8773999999999997</v>
      </c>
      <c r="F133" s="4">
        <v>-3.472</v>
      </c>
      <c r="G133" s="4">
        <v>16.5657</v>
      </c>
      <c r="H133" s="4">
        <v>6.1807999999999996</v>
      </c>
      <c r="I133" s="4">
        <v>12.3066</v>
      </c>
      <c r="J133" s="4">
        <v>16.333500000000001</v>
      </c>
      <c r="K133" s="13">
        <f>(D133*7+E133*6+F133*5+G133*4+H133*3+I133*2+J133)/28</f>
        <v>2.5950035714285713</v>
      </c>
      <c r="L133" s="12">
        <f>ROUNDDOWN((COUNT(K$2:K$307)-RANK(K133,K$2:K$307))/COUNT(K$2:K$307)*100,0)</f>
        <v>40</v>
      </c>
    </row>
    <row r="134" spans="1:12" x14ac:dyDescent="0.4">
      <c r="A134" s="10" t="s">
        <v>127</v>
      </c>
      <c r="B134" s="4">
        <v>1.2</v>
      </c>
      <c r="C134" s="6">
        <v>5259815</v>
      </c>
      <c r="D134" s="4">
        <v>20</v>
      </c>
      <c r="E134" s="4">
        <v>-26.8293</v>
      </c>
      <c r="F134" s="4">
        <v>-40.594099999999997</v>
      </c>
      <c r="G134" s="4">
        <v>-4</v>
      </c>
      <c r="H134" s="4">
        <v>71.428600000000003</v>
      </c>
      <c r="I134" s="4">
        <v>48.148200000000003</v>
      </c>
      <c r="J134" s="4">
        <v>-1.6393</v>
      </c>
      <c r="K134" s="13">
        <f>(D134*7+E134*6+F134*5+G134*4+H134*3+I134*2+J134)/28</f>
        <v>2.4641642857142863</v>
      </c>
      <c r="L134" s="12">
        <f>ROUNDDOWN((COUNT(K$2:K$307)-RANK(K134,K$2:K$307))/COUNT(K$2:K$307)*100,0)</f>
        <v>40</v>
      </c>
    </row>
    <row r="135" spans="1:12" x14ac:dyDescent="0.4">
      <c r="A135" s="10" t="s">
        <v>112</v>
      </c>
      <c r="B135" s="4">
        <v>4.46</v>
      </c>
      <c r="C135" s="6">
        <v>27637238</v>
      </c>
      <c r="D135" s="4">
        <v>0.68979999999999997</v>
      </c>
      <c r="E135" s="4">
        <v>1.1192</v>
      </c>
      <c r="F135" s="4">
        <v>-0.44640000000000002</v>
      </c>
      <c r="G135" s="4">
        <v>11.5</v>
      </c>
      <c r="H135" s="4">
        <v>-7.6604999999999999</v>
      </c>
      <c r="I135" s="4">
        <v>6.4439000000000002</v>
      </c>
      <c r="J135" s="4">
        <v>9.5823</v>
      </c>
      <c r="K135" s="13">
        <f>(D135*7+E135*6+F135*5+G135*4+H135*3+I135*2+J135)/28</f>
        <v>1.9571571428571428</v>
      </c>
      <c r="L135" s="12">
        <f>ROUNDDOWN((COUNT(K$2:K$307)-RANK(K135,K$2:K$307))/COUNT(K$2:K$307)*100,0)</f>
        <v>39</v>
      </c>
    </row>
    <row r="136" spans="1:12" x14ac:dyDescent="0.4">
      <c r="A136" s="10" t="s">
        <v>124</v>
      </c>
      <c r="B136" s="4">
        <v>19.27</v>
      </c>
      <c r="C136" s="6">
        <v>249303648</v>
      </c>
      <c r="D136" s="4">
        <v>-3.7942999999999998</v>
      </c>
      <c r="E136" s="4">
        <v>1.4211</v>
      </c>
      <c r="F136" s="4">
        <v>-5.2606000000000002</v>
      </c>
      <c r="G136" s="4">
        <v>7.2939999999999996</v>
      </c>
      <c r="H136" s="4">
        <v>9.6132000000000009</v>
      </c>
      <c r="I136" s="4">
        <v>10.7471</v>
      </c>
      <c r="J136" s="4">
        <v>18.803999999999998</v>
      </c>
      <c r="K136" s="13">
        <f>(D136*7+E136*6+F136*5+G136*4+H136*3+I136*2+J136)/28</f>
        <v>1.9277607142857143</v>
      </c>
      <c r="L136" s="12">
        <f>ROUNDDOWN((COUNT(K$2:K$307)-RANK(K136,K$2:K$307))/COUNT(K$2:K$307)*100,0)</f>
        <v>39</v>
      </c>
    </row>
    <row r="137" spans="1:12" x14ac:dyDescent="0.4">
      <c r="A137" s="10" t="s">
        <v>234</v>
      </c>
      <c r="B137" s="4">
        <v>125.2</v>
      </c>
      <c r="C137" s="6">
        <v>6884036</v>
      </c>
      <c r="D137" s="4">
        <v>-2.9237000000000002</v>
      </c>
      <c r="E137" s="4">
        <v>1.2199</v>
      </c>
      <c r="F137" s="4">
        <v>6.3845999999999998</v>
      </c>
      <c r="G137" s="4">
        <v>-4.1003999999999996</v>
      </c>
      <c r="H137" s="4">
        <v>5.2605000000000004</v>
      </c>
      <c r="I137" s="4">
        <v>8.7897999999999996</v>
      </c>
      <c r="J137" s="4">
        <v>7.6672000000000002</v>
      </c>
      <c r="K137" s="13">
        <f>(D137*7+E137*6+F137*5+G137*4+H137*3+I137*2+J137)/28</f>
        <v>1.550114285714286</v>
      </c>
      <c r="L137" s="12">
        <f>ROUNDDOWN((COUNT(K$2:K$307)-RANK(K137,K$2:K$307))/COUNT(K$2:K$307)*100,0)</f>
        <v>39</v>
      </c>
    </row>
    <row r="138" spans="1:12" x14ac:dyDescent="0.4">
      <c r="A138" s="10" t="s">
        <v>121</v>
      </c>
      <c r="B138" s="4">
        <v>4.2300000000000004</v>
      </c>
      <c r="C138" s="6">
        <v>1561310.5</v>
      </c>
      <c r="D138" s="4">
        <v>-12.2407</v>
      </c>
      <c r="E138" s="4">
        <v>-2.5346000000000002</v>
      </c>
      <c r="F138" s="4">
        <v>-8.0434999999999999</v>
      </c>
      <c r="G138" s="4">
        <v>15.5738</v>
      </c>
      <c r="H138" s="4">
        <v>19.491499999999998</v>
      </c>
      <c r="I138" s="4">
        <v>17.5</v>
      </c>
      <c r="J138" s="4">
        <v>18.487400000000001</v>
      </c>
      <c r="K138" s="13">
        <f>(D138*7+E138*6+F138*5+G138*4+H138*3+I138*2+J138)/28</f>
        <v>1.183824999999999</v>
      </c>
      <c r="L138" s="12">
        <f>ROUNDDOWN((COUNT(K$2:K$307)-RANK(K138,K$2:K$307))/COUNT(K$2:K$307)*100,0)</f>
        <v>38</v>
      </c>
    </row>
    <row r="139" spans="1:12" x14ac:dyDescent="0.4">
      <c r="A139" s="10" t="s">
        <v>180</v>
      </c>
      <c r="B139" s="4">
        <v>0.09</v>
      </c>
      <c r="C139" s="6">
        <v>1212031.625</v>
      </c>
      <c r="D139" s="4">
        <v>-36.396500000000003</v>
      </c>
      <c r="E139" s="4">
        <v>-22.767199999999999</v>
      </c>
      <c r="F139" s="4">
        <v>-9.8949999999999996</v>
      </c>
      <c r="G139" s="4">
        <v>54.465699999999998</v>
      </c>
      <c r="H139" s="4">
        <v>35.157499999999999</v>
      </c>
      <c r="I139" s="4">
        <v>80.209999999999994</v>
      </c>
      <c r="J139" s="4">
        <v>-18.181799999999999</v>
      </c>
      <c r="K139" s="13">
        <f>(D139*7+E139*6+F139*5+G139*4+H139*3+I139*2+J139)/28</f>
        <v>0.88284999999999914</v>
      </c>
      <c r="L139" s="12">
        <f>ROUNDDOWN((COUNT(K$2:K$307)-RANK(K139,K$2:K$307))/COUNT(K$2:K$307)*100,0)</f>
        <v>38</v>
      </c>
    </row>
    <row r="140" spans="1:12" x14ac:dyDescent="0.4">
      <c r="A140" s="10" t="s">
        <v>27</v>
      </c>
      <c r="B140" s="4">
        <v>10.33</v>
      </c>
      <c r="C140" s="6">
        <v>166722128</v>
      </c>
      <c r="D140" s="4">
        <v>-3.3E-3</v>
      </c>
      <c r="E140" s="4">
        <v>2.4378000000000002</v>
      </c>
      <c r="F140" s="4">
        <v>-3.7416</v>
      </c>
      <c r="G140" s="4">
        <v>0.99309999999999998</v>
      </c>
      <c r="H140" s="4">
        <v>3.5226000000000002</v>
      </c>
      <c r="I140" s="4">
        <v>-1.1537999999999999</v>
      </c>
      <c r="J140" s="4">
        <v>7.1276000000000002</v>
      </c>
      <c r="K140" s="13">
        <f>(D140*7+E140*6+F140*5+G140*4+H140*3+I140*2+J140)/28</f>
        <v>0.5448535714285716</v>
      </c>
      <c r="L140" s="12">
        <f>ROUNDDOWN((COUNT(K$2:K$307)-RANK(K140,K$2:K$307))/COUNT(K$2:K$307)*100,0)</f>
        <v>37</v>
      </c>
    </row>
    <row r="141" spans="1:12" x14ac:dyDescent="0.4">
      <c r="A141" s="10" t="s">
        <v>80</v>
      </c>
      <c r="B141" s="4">
        <v>6.69</v>
      </c>
      <c r="C141" s="6">
        <v>3635475.25</v>
      </c>
      <c r="D141" s="4">
        <v>-22.225100000000001</v>
      </c>
      <c r="E141" s="4">
        <v>-4.8034999999999997</v>
      </c>
      <c r="F141" s="4">
        <v>-6.0560999999999998</v>
      </c>
      <c r="G141" s="4">
        <v>20.807700000000001</v>
      </c>
      <c r="H141" s="4">
        <v>23.6599</v>
      </c>
      <c r="I141" s="4">
        <v>19.892499999999998</v>
      </c>
      <c r="J141" s="4">
        <v>32.475200000000001</v>
      </c>
      <c r="K141" s="13">
        <f>(D141*7+E141*6+F141*5+G141*4+H141*3+I141*2+J141)/28</f>
        <v>0.42119642857142942</v>
      </c>
      <c r="L141" s="12">
        <f>ROUNDDOWN((COUNT(K$2:K$307)-RANK(K141,K$2:K$307))/COUNT(K$2:K$307)*100,0)</f>
        <v>37</v>
      </c>
    </row>
    <row r="142" spans="1:12" x14ac:dyDescent="0.4">
      <c r="A142" s="10" t="s">
        <v>161</v>
      </c>
      <c r="B142" s="4">
        <v>22.11</v>
      </c>
      <c r="C142" s="6">
        <v>70566712</v>
      </c>
      <c r="D142" s="4">
        <v>-16.956</v>
      </c>
      <c r="E142" s="4">
        <v>-8.1109000000000009</v>
      </c>
      <c r="F142" s="4">
        <v>-5.5289000000000001</v>
      </c>
      <c r="G142" s="4">
        <v>18.8872</v>
      </c>
      <c r="H142" s="4">
        <v>11.467599999999999</v>
      </c>
      <c r="I142" s="4">
        <v>29.529699999999998</v>
      </c>
      <c r="J142" s="4">
        <v>14.9422</v>
      </c>
      <c r="K142" s="13">
        <f>(D142*7+E142*6+F142*5+G142*4+H142*3+I142*2+J142)/28</f>
        <v>-0.39459642857142796</v>
      </c>
      <c r="L142" s="12">
        <f>ROUNDDOWN((COUNT(K$2:K$307)-RANK(K142,K$2:K$307))/COUNT(K$2:K$307)*100,0)</f>
        <v>36</v>
      </c>
    </row>
    <row r="143" spans="1:12" x14ac:dyDescent="0.4">
      <c r="A143" s="10" t="s">
        <v>65</v>
      </c>
      <c r="B143" s="4">
        <v>1.25</v>
      </c>
      <c r="C143" s="6">
        <v>3558241.5</v>
      </c>
      <c r="D143" s="4">
        <v>16.822399999999998</v>
      </c>
      <c r="E143" s="4">
        <v>16.822399999999998</v>
      </c>
      <c r="F143" s="4">
        <v>-21.875</v>
      </c>
      <c r="G143" s="4">
        <v>-2.3437999999999999</v>
      </c>
      <c r="H143" s="4">
        <v>-26.900600000000001</v>
      </c>
      <c r="I143" s="4">
        <v>-10.7143</v>
      </c>
      <c r="J143" s="4">
        <v>-9.4202999999999992</v>
      </c>
      <c r="K143" s="13">
        <f>(D143*7+E143*6+F143*5+G143*4+H143*3+I143*2+J143)/28</f>
        <v>-0.41463214285714395</v>
      </c>
      <c r="L143" s="12">
        <f>ROUNDDOWN((COUNT(K$2:K$307)-RANK(K143,K$2:K$307))/COUNT(K$2:K$307)*100,0)</f>
        <v>36</v>
      </c>
    </row>
    <row r="144" spans="1:12" x14ac:dyDescent="0.4">
      <c r="A144" s="10" t="s">
        <v>18</v>
      </c>
      <c r="B144" s="4">
        <v>15.45</v>
      </c>
      <c r="C144" s="6">
        <v>1537257.5</v>
      </c>
      <c r="D144" s="4">
        <v>-4.8606999999999996</v>
      </c>
      <c r="E144" s="4">
        <v>-2.0287999999999999</v>
      </c>
      <c r="F144" s="4">
        <v>-0.89929999999999999</v>
      </c>
      <c r="G144" s="4">
        <v>0.71719999999999995</v>
      </c>
      <c r="H144" s="4">
        <v>7.7207999999999997</v>
      </c>
      <c r="I144" s="4">
        <v>4.3350999999999997</v>
      </c>
      <c r="J144" s="4">
        <v>-3.0642</v>
      </c>
      <c r="K144" s="13">
        <f>(D144*7+E144*6+F144*5+G144*4+H144*3+I144*2+J144)/28</f>
        <v>-0.68060714285714285</v>
      </c>
      <c r="L144" s="12">
        <f>ROUNDDOWN((COUNT(K$2:K$307)-RANK(K144,K$2:K$307))/COUNT(K$2:K$307)*100,0)</f>
        <v>35</v>
      </c>
    </row>
    <row r="145" spans="1:12" x14ac:dyDescent="0.4">
      <c r="A145" s="10" t="s">
        <v>130</v>
      </c>
      <c r="B145" s="4">
        <v>9.4</v>
      </c>
      <c r="C145" s="6">
        <v>935405.875</v>
      </c>
      <c r="D145" s="4">
        <v>-11.0444</v>
      </c>
      <c r="E145" s="4">
        <v>-3.2784</v>
      </c>
      <c r="F145" s="4">
        <v>1.0314000000000001</v>
      </c>
      <c r="G145" s="4">
        <v>11.801600000000001</v>
      </c>
      <c r="H145" s="4">
        <v>4.5766999999999998</v>
      </c>
      <c r="I145" s="4">
        <v>2.2254</v>
      </c>
      <c r="J145" s="4">
        <v>3.9823</v>
      </c>
      <c r="K145" s="13">
        <f>(D145*7+E145*6+F145*5+G145*4+H145*3+I145*2+J145)/28</f>
        <v>-0.80195000000000005</v>
      </c>
      <c r="L145" s="12">
        <f>ROUNDDOWN((COUNT(K$2:K$307)-RANK(K145,K$2:K$307))/COUNT(K$2:K$307)*100,0)</f>
        <v>35</v>
      </c>
    </row>
    <row r="146" spans="1:12" x14ac:dyDescent="0.4">
      <c r="A146" s="10" t="s">
        <v>58</v>
      </c>
      <c r="B146" s="4">
        <v>12.95</v>
      </c>
      <c r="C146" s="6">
        <v>38197232</v>
      </c>
      <c r="D146" s="4">
        <v>-14.968</v>
      </c>
      <c r="E146" s="4">
        <v>-9.3931000000000004</v>
      </c>
      <c r="F146" s="4">
        <v>-1.5709</v>
      </c>
      <c r="G146" s="4">
        <v>10.955399999999999</v>
      </c>
      <c r="H146" s="4">
        <v>15.9122</v>
      </c>
      <c r="I146" s="4">
        <v>20.6814</v>
      </c>
      <c r="J146" s="4">
        <v>10.6838</v>
      </c>
      <c r="K146" s="13">
        <f>(D146*7+E146*6+F146*5+G146*4+H146*3+I146*2+J146)/28</f>
        <v>-0.90658214285714323</v>
      </c>
      <c r="L146" s="12">
        <f>ROUNDDOWN((COUNT(K$2:K$307)-RANK(K146,K$2:K$307))/COUNT(K$2:K$307)*100,0)</f>
        <v>34</v>
      </c>
    </row>
    <row r="147" spans="1:12" x14ac:dyDescent="0.4">
      <c r="A147" s="10" t="s">
        <v>116</v>
      </c>
      <c r="B147" s="4">
        <v>9.0299999999999994</v>
      </c>
      <c r="C147" s="6">
        <v>2412130.25</v>
      </c>
      <c r="D147" s="4">
        <v>-7.0602</v>
      </c>
      <c r="E147" s="4">
        <v>-8.1028000000000002</v>
      </c>
      <c r="F147" s="4">
        <v>-4.5720000000000001</v>
      </c>
      <c r="G147" s="4">
        <v>4.9267000000000003</v>
      </c>
      <c r="H147" s="4">
        <v>11.476599999999999</v>
      </c>
      <c r="I147" s="4">
        <v>15.432700000000001</v>
      </c>
      <c r="J147" s="4">
        <v>4.3930999999999996</v>
      </c>
      <c r="K147" s="13">
        <f>(D147*7+E147*6+F147*5+G147*4+H147*3+I147*2+J147)/28</f>
        <v>-1.1251107142857137</v>
      </c>
      <c r="L147" s="12">
        <f>ROUNDDOWN((COUNT(K$2:K$307)-RANK(K147,K$2:K$307))/COUNT(K$2:K$307)*100,0)</f>
        <v>34</v>
      </c>
    </row>
    <row r="148" spans="1:12" x14ac:dyDescent="0.4">
      <c r="A148" s="10" t="s">
        <v>209</v>
      </c>
      <c r="B148" s="4">
        <v>3.76</v>
      </c>
      <c r="C148" s="6">
        <v>1309877.625</v>
      </c>
      <c r="D148" s="4">
        <v>-18.965499999999999</v>
      </c>
      <c r="E148" s="4">
        <v>-16.6297</v>
      </c>
      <c r="F148" s="4">
        <v>-14.1553</v>
      </c>
      <c r="G148" s="4">
        <v>28.3276</v>
      </c>
      <c r="H148" s="4">
        <v>23.684200000000001</v>
      </c>
      <c r="I148" s="4">
        <v>34.285699999999999</v>
      </c>
      <c r="J148" s="4">
        <v>13.5952</v>
      </c>
      <c r="K148" s="13">
        <f>(D148*7+E148*6+F148*5+G148*4+H148*3+I148*2+J148)/28</f>
        <v>-1.3136999999999994</v>
      </c>
      <c r="L148" s="12">
        <f>ROUNDDOWN((COUNT(K$2:K$307)-RANK(K148,K$2:K$307))/COUNT(K$2:K$307)*100,0)</f>
        <v>34</v>
      </c>
    </row>
    <row r="149" spans="1:12" x14ac:dyDescent="0.4">
      <c r="A149" s="10" t="s">
        <v>4</v>
      </c>
      <c r="B149" s="4">
        <v>120</v>
      </c>
      <c r="C149" s="6">
        <v>11046003</v>
      </c>
      <c r="D149" s="4">
        <v>29.073899999999998</v>
      </c>
      <c r="E149" s="4">
        <v>-9.0908999999999995</v>
      </c>
      <c r="F149" s="4">
        <v>-27.4924</v>
      </c>
      <c r="G149" s="4">
        <v>-9.9977</v>
      </c>
      <c r="H149" s="4">
        <v>-1.8806</v>
      </c>
      <c r="I149" s="4">
        <v>-0.53049999999999997</v>
      </c>
      <c r="J149" s="4">
        <v>-2.3119000000000001</v>
      </c>
      <c r="K149" s="13">
        <f>(D149*7+E149*6+F149*5+G149*4+H149*3+I149*2+J149)/28</f>
        <v>-1.3391285714285719</v>
      </c>
      <c r="L149" s="12">
        <f>ROUNDDOWN((COUNT(K$2:K$307)-RANK(K149,K$2:K$307))/COUNT(K$2:K$307)*100,0)</f>
        <v>33</v>
      </c>
    </row>
    <row r="150" spans="1:12" x14ac:dyDescent="0.4">
      <c r="A150" s="10" t="s">
        <v>55</v>
      </c>
      <c r="B150" s="4">
        <v>5.81</v>
      </c>
      <c r="C150" s="6">
        <v>5539867</v>
      </c>
      <c r="D150" s="4">
        <v>-2.8157000000000001</v>
      </c>
      <c r="E150" s="4">
        <v>-5.2202000000000002</v>
      </c>
      <c r="F150" s="4">
        <v>-4.1254</v>
      </c>
      <c r="G150" s="4">
        <v>8.1936999999999998</v>
      </c>
      <c r="H150" s="4">
        <v>-0.51370000000000005</v>
      </c>
      <c r="I150" s="4">
        <v>0.34539999999999998</v>
      </c>
      <c r="J150" s="4">
        <v>-4.1254</v>
      </c>
      <c r="K150" s="13">
        <f>(D150*7+E150*6+F150*5+G150*4+H150*3+I150*2+J150)/28</f>
        <v>-1.5663928571428571</v>
      </c>
      <c r="L150" s="12">
        <f>ROUNDDOWN((COUNT(K$2:K$307)-RANK(K150,K$2:K$307))/COUNT(K$2:K$307)*100,0)</f>
        <v>33</v>
      </c>
    </row>
    <row r="151" spans="1:12" x14ac:dyDescent="0.4">
      <c r="A151" s="10" t="s">
        <v>177</v>
      </c>
      <c r="B151" s="4">
        <v>13.33</v>
      </c>
      <c r="C151" s="6">
        <v>5330612.5</v>
      </c>
      <c r="D151" s="4">
        <v>-0.27589999999999998</v>
      </c>
      <c r="E151" s="4">
        <v>-6.3903999999999996</v>
      </c>
      <c r="F151" s="4">
        <v>-11.2517</v>
      </c>
      <c r="G151" s="4">
        <v>3.0139</v>
      </c>
      <c r="H151" s="4">
        <v>5.9618000000000002</v>
      </c>
      <c r="I151" s="4">
        <v>8.4621999999999993</v>
      </c>
      <c r="J151" s="4">
        <v>4.7956000000000003</v>
      </c>
      <c r="K151" s="13">
        <f>(D151*7+E151*6+F151*5+G151*4+H151*3+I151*2+J151)/28</f>
        <v>-1.6025428571428566</v>
      </c>
      <c r="L151" s="12">
        <f>ROUNDDOWN((COUNT(K$2:K$307)-RANK(K151,K$2:K$307))/COUNT(K$2:K$307)*100,0)</f>
        <v>32</v>
      </c>
    </row>
    <row r="152" spans="1:12" x14ac:dyDescent="0.4">
      <c r="A152" s="10" t="s">
        <v>155</v>
      </c>
      <c r="B152" s="4">
        <v>17.73</v>
      </c>
      <c r="C152" s="6">
        <v>97086312</v>
      </c>
      <c r="D152" s="4">
        <v>-15.187900000000001</v>
      </c>
      <c r="E152" s="4">
        <v>-9.9107000000000003</v>
      </c>
      <c r="F152" s="4">
        <v>-1.9716</v>
      </c>
      <c r="G152" s="4">
        <v>14.8086</v>
      </c>
      <c r="H152" s="4">
        <v>11.510300000000001</v>
      </c>
      <c r="I152" s="4">
        <v>12.403499999999999</v>
      </c>
      <c r="J152" s="4">
        <v>3.6236000000000002</v>
      </c>
      <c r="K152" s="13">
        <f>(D152*7+E152*6+F152*5+G152*4+H152*3+I152*2+J152)/28</f>
        <v>-1.908628571428572</v>
      </c>
      <c r="L152" s="12">
        <f>ROUNDDOWN((COUNT(K$2:K$307)-RANK(K152,K$2:K$307))/COUNT(K$2:K$307)*100,0)</f>
        <v>32</v>
      </c>
    </row>
    <row r="153" spans="1:12" x14ac:dyDescent="0.4">
      <c r="A153" s="10" t="s">
        <v>19</v>
      </c>
      <c r="B153" s="4">
        <v>16.23</v>
      </c>
      <c r="C153" s="6">
        <v>96297104</v>
      </c>
      <c r="D153" s="4">
        <v>-5.3514999999999997</v>
      </c>
      <c r="E153" s="4">
        <v>-3.4788000000000001</v>
      </c>
      <c r="F153" s="4">
        <v>-4.1717000000000004</v>
      </c>
      <c r="G153" s="4">
        <v>2.4247999999999998</v>
      </c>
      <c r="H153" s="4">
        <v>5.7125000000000004</v>
      </c>
      <c r="I153" s="4">
        <v>3.1699999999999999E-2</v>
      </c>
      <c r="J153" s="4">
        <v>-4.3806000000000003</v>
      </c>
      <c r="K153" s="13">
        <f>(D153*7+E153*6+F153*5+G153*4+H153*3+I153*2+J153)/28</f>
        <v>-2.0240107142857142</v>
      </c>
      <c r="L153" s="12">
        <f>ROUNDDOWN((COUNT(K$2:K$307)-RANK(K153,K$2:K$307))/COUNT(K$2:K$307)*100,0)</f>
        <v>31</v>
      </c>
    </row>
    <row r="154" spans="1:12" x14ac:dyDescent="0.4">
      <c r="A154" s="10" t="s">
        <v>214</v>
      </c>
      <c r="B154" s="4">
        <v>6.06</v>
      </c>
      <c r="C154" s="6">
        <v>546726.125</v>
      </c>
      <c r="D154" s="4">
        <v>-7.9027000000000003</v>
      </c>
      <c r="E154" s="4">
        <v>-3.9620000000000002</v>
      </c>
      <c r="F154" s="4">
        <v>-10.222200000000001</v>
      </c>
      <c r="G154" s="4">
        <v>5.5749000000000004</v>
      </c>
      <c r="H154" s="4">
        <v>6.6901000000000002</v>
      </c>
      <c r="I154" s="4">
        <v>4.8442999999999996</v>
      </c>
      <c r="J154" s="4">
        <v>11.8081</v>
      </c>
      <c r="K154" s="13">
        <f>(D154*7+E154*6+F154*5+G154*4+H154*3+I154*2+J154)/28</f>
        <v>-2.3691178571428582</v>
      </c>
      <c r="L154" s="12">
        <f>ROUNDDOWN((COUNT(K$2:K$307)-RANK(K154,K$2:K$307))/COUNT(K$2:K$307)*100,0)</f>
        <v>31</v>
      </c>
    </row>
    <row r="155" spans="1:12" x14ac:dyDescent="0.4">
      <c r="A155" s="10" t="s">
        <v>42</v>
      </c>
      <c r="B155" s="4">
        <v>7.94</v>
      </c>
      <c r="C155" s="6">
        <v>767716.75</v>
      </c>
      <c r="D155" s="4">
        <v>-4.2714999999999996</v>
      </c>
      <c r="E155" s="4">
        <v>-3.6187999999999998</v>
      </c>
      <c r="F155" s="4">
        <v>-3.6187999999999998</v>
      </c>
      <c r="G155" s="4">
        <v>-0.74809999999999999</v>
      </c>
      <c r="H155" s="4">
        <v>-3.3933</v>
      </c>
      <c r="I155" s="4">
        <v>2.9279000000000002</v>
      </c>
      <c r="J155" s="4">
        <v>6.8867000000000003</v>
      </c>
      <c r="K155" s="13">
        <f>(D155*7+E155*6+F155*5+G155*4+H155*3+I155*2+J155)/28</f>
        <v>-2.5048964285714281</v>
      </c>
      <c r="L155" s="12">
        <f>ROUNDDOWN((COUNT(K$2:K$307)-RANK(K155,K$2:K$307))/COUNT(K$2:K$307)*100,0)</f>
        <v>30</v>
      </c>
    </row>
    <row r="156" spans="1:12" x14ac:dyDescent="0.4">
      <c r="A156" s="10" t="s">
        <v>207</v>
      </c>
      <c r="B156" s="4">
        <v>8.99</v>
      </c>
      <c r="C156" s="6">
        <v>44625860</v>
      </c>
      <c r="D156" s="4">
        <v>-13.5611</v>
      </c>
      <c r="E156" s="4">
        <v>-10.9236</v>
      </c>
      <c r="F156" s="4">
        <v>-12.8116</v>
      </c>
      <c r="G156" s="4">
        <v>4.2645</v>
      </c>
      <c r="H156" s="4">
        <v>16.027699999999999</v>
      </c>
      <c r="I156" s="4">
        <v>12.1457</v>
      </c>
      <c r="J156" s="4">
        <v>21.6419</v>
      </c>
      <c r="K156" s="13">
        <f>(D156*7+E156*6+F156*5+G156*4+H156*3+I156*2+J156)/28</f>
        <v>-4.051889285714287</v>
      </c>
      <c r="L156" s="12">
        <f>ROUNDDOWN((COUNT(K$2:K$307)-RANK(K156,K$2:K$307))/COUNT(K$2:K$307)*100,0)</f>
        <v>30</v>
      </c>
    </row>
    <row r="157" spans="1:12" x14ac:dyDescent="0.4">
      <c r="A157" s="10" t="s">
        <v>90</v>
      </c>
      <c r="B157" s="4">
        <v>3.6</v>
      </c>
      <c r="C157" s="6">
        <v>42289960</v>
      </c>
      <c r="D157" s="4">
        <v>-14.627599999999999</v>
      </c>
      <c r="E157" s="4">
        <v>-14.428100000000001</v>
      </c>
      <c r="F157" s="4">
        <v>-16.2791</v>
      </c>
      <c r="G157" s="4">
        <v>8.1081000000000003</v>
      </c>
      <c r="H157" s="4">
        <v>12.1495</v>
      </c>
      <c r="I157" s="4">
        <v>25</v>
      </c>
      <c r="J157" s="4">
        <v>34.831499999999998</v>
      </c>
      <c r="K157" s="13">
        <f>(D157*7+E157*6+F157*5+G157*4+H157*3+I157*2+J157)/28</f>
        <v>-4.165889285714286</v>
      </c>
      <c r="L157" s="12">
        <f>ROUNDDOWN((COUNT(K$2:K$307)-RANK(K157,K$2:K$307))/COUNT(K$2:K$307)*100,0)</f>
        <v>30</v>
      </c>
    </row>
    <row r="158" spans="1:12" x14ac:dyDescent="0.4">
      <c r="A158" s="10" t="s">
        <v>20</v>
      </c>
      <c r="B158" s="4">
        <v>22.46</v>
      </c>
      <c r="C158" s="6">
        <v>148359792</v>
      </c>
      <c r="D158" s="4">
        <v>-6.8487999999999998</v>
      </c>
      <c r="E158" s="4">
        <v>-5.5862999999999996</v>
      </c>
      <c r="F158" s="4">
        <v>-9.6670999999999996</v>
      </c>
      <c r="G158" s="4">
        <v>-11.8178</v>
      </c>
      <c r="H158" s="4">
        <v>2.0909</v>
      </c>
      <c r="I158" s="4">
        <v>18.148299999999999</v>
      </c>
      <c r="J158" s="4">
        <v>14.125999999999999</v>
      </c>
      <c r="K158" s="13">
        <f>(D158*7+E158*6+F158*5+G158*4+H158*3+I158*2+J158)/28</f>
        <v>-4.2989571428571409</v>
      </c>
      <c r="L158" s="12">
        <f>ROUNDDOWN((COUNT(K$2:K$307)-RANK(K158,K$2:K$307))/COUNT(K$2:K$307)*100,0)</f>
        <v>29</v>
      </c>
    </row>
    <row r="159" spans="1:12" x14ac:dyDescent="0.4">
      <c r="A159" s="10" t="s">
        <v>57</v>
      </c>
      <c r="B159" s="4">
        <v>7.2</v>
      </c>
      <c r="C159" s="6">
        <v>3677679</v>
      </c>
      <c r="D159" s="4">
        <v>-5.8978999999999999</v>
      </c>
      <c r="E159" s="4">
        <v>2.1461000000000001</v>
      </c>
      <c r="F159" s="4">
        <v>-3.6086</v>
      </c>
      <c r="G159" s="4">
        <v>-10.558999999999999</v>
      </c>
      <c r="H159" s="4">
        <v>-7.5738000000000003</v>
      </c>
      <c r="I159" s="4">
        <v>-4.1277999999999997</v>
      </c>
      <c r="J159" s="4">
        <v>-0.82650000000000001</v>
      </c>
      <c r="K159" s="13">
        <f>(D159*7+E159*6+F159*5+G159*4+H159*3+I159*2+J159)/28</f>
        <v>-4.3032571428571433</v>
      </c>
      <c r="L159" s="12">
        <f>ROUNDDOWN((COUNT(K$2:K$307)-RANK(K159,K$2:K$307))/COUNT(K$2:K$307)*100,0)</f>
        <v>29</v>
      </c>
    </row>
    <row r="160" spans="1:12" x14ac:dyDescent="0.4">
      <c r="A160" s="10" t="s">
        <v>159</v>
      </c>
      <c r="B160" s="4">
        <v>52.8</v>
      </c>
      <c r="C160" s="6">
        <v>1365753088</v>
      </c>
      <c r="D160" s="4">
        <v>-8.3917999999999999</v>
      </c>
      <c r="E160" s="4">
        <v>-6.8636999999999997</v>
      </c>
      <c r="F160" s="4">
        <v>-4.9744000000000002</v>
      </c>
      <c r="G160" s="4">
        <v>-0.27129999999999999</v>
      </c>
      <c r="H160" s="4">
        <v>4.1989000000000001</v>
      </c>
      <c r="I160" s="4">
        <v>-3.278</v>
      </c>
      <c r="J160" s="4">
        <v>-6.8783000000000003</v>
      </c>
      <c r="K160" s="13">
        <f>(D160*7+E160*6+F160*5+G160*4+H160*3+I160*2+J160)/28</f>
        <v>-4.5256999999999996</v>
      </c>
      <c r="L160" s="12">
        <f>ROUNDDOWN((COUNT(K$2:K$307)-RANK(K160,K$2:K$307))/COUNT(K$2:K$307)*100,0)</f>
        <v>28</v>
      </c>
    </row>
    <row r="161" spans="1:12" x14ac:dyDescent="0.4">
      <c r="A161" s="10" t="s">
        <v>154</v>
      </c>
      <c r="B161" s="4">
        <v>21</v>
      </c>
      <c r="C161" s="6">
        <v>26369242</v>
      </c>
      <c r="D161" s="4">
        <v>-13.9641</v>
      </c>
      <c r="E161" s="4">
        <v>-5.2572000000000001</v>
      </c>
      <c r="F161" s="4">
        <v>1.8200000000000001E-2</v>
      </c>
      <c r="G161" s="4">
        <v>-4.3548999999999998</v>
      </c>
      <c r="H161" s="4">
        <v>-1.4084000000000001</v>
      </c>
      <c r="I161" s="4">
        <v>1.0587</v>
      </c>
      <c r="J161" s="4">
        <v>15.384600000000001</v>
      </c>
      <c r="K161" s="13">
        <f>(D161*7+E161*6+F161*5+G161*4+H161*3+I161*2+J161)/28</f>
        <v>-4.7622749999999998</v>
      </c>
      <c r="L161" s="12">
        <f>ROUNDDOWN((COUNT(K$2:K$307)-RANK(K161,K$2:K$307))/COUNT(K$2:K$307)*100,0)</f>
        <v>28</v>
      </c>
    </row>
    <row r="162" spans="1:12" x14ac:dyDescent="0.4">
      <c r="A162" s="10" t="s">
        <v>179</v>
      </c>
      <c r="B162" s="4">
        <v>15.2</v>
      </c>
      <c r="C162" s="6">
        <v>32456576</v>
      </c>
      <c r="D162" s="4">
        <v>-16.197299999999998</v>
      </c>
      <c r="E162" s="4">
        <v>-12.773899999999999</v>
      </c>
      <c r="F162" s="4">
        <v>-10.2631</v>
      </c>
      <c r="G162" s="4">
        <v>10.2355</v>
      </c>
      <c r="H162" s="4">
        <v>6.4706000000000001</v>
      </c>
      <c r="I162" s="4">
        <v>9.0021000000000004</v>
      </c>
      <c r="J162" s="4">
        <v>19.442900000000002</v>
      </c>
      <c r="K162" s="13">
        <f>(D162*7+E162*6+F162*5+G162*4+H162*3+I162*2+J162)/28</f>
        <v>-5.126396428571427</v>
      </c>
      <c r="L162" s="12">
        <f>ROUNDDOWN((COUNT(K$2:K$307)-RANK(K162,K$2:K$307))/COUNT(K$2:K$307)*100,0)</f>
        <v>27</v>
      </c>
    </row>
    <row r="163" spans="1:12" x14ac:dyDescent="0.4">
      <c r="A163" s="10" t="s">
        <v>99</v>
      </c>
      <c r="B163" s="4">
        <v>5.88</v>
      </c>
      <c r="C163" s="6">
        <v>72803696</v>
      </c>
      <c r="D163" s="4">
        <v>-20.217099999999999</v>
      </c>
      <c r="E163" s="4">
        <v>-15.3957</v>
      </c>
      <c r="F163" s="4">
        <v>-10.091699999999999</v>
      </c>
      <c r="G163" s="4">
        <v>10.112399999999999</v>
      </c>
      <c r="H163" s="4">
        <v>8.4870999999999999</v>
      </c>
      <c r="I163" s="4">
        <v>25.106400000000001</v>
      </c>
      <c r="J163" s="4">
        <v>15.0685</v>
      </c>
      <c r="K163" s="13">
        <f>(D163*7+E163*6+F163*5+G163*4+H163*3+I163*2+J163)/28</f>
        <v>-5.4700071428571428</v>
      </c>
      <c r="L163" s="12">
        <f>ROUNDDOWN((COUNT(K$2:K$307)-RANK(K163,K$2:K$307))/COUNT(K$2:K$307)*100,0)</f>
        <v>27</v>
      </c>
    </row>
    <row r="164" spans="1:12" x14ac:dyDescent="0.4">
      <c r="A164" s="10" t="s">
        <v>139</v>
      </c>
      <c r="B164" s="4">
        <v>5.52</v>
      </c>
      <c r="C164" s="6">
        <v>3037876.75</v>
      </c>
      <c r="D164" s="4">
        <v>-8.3324999999999996</v>
      </c>
      <c r="E164" s="4">
        <v>-7.6062000000000003</v>
      </c>
      <c r="F164" s="4">
        <v>-3.5137999999999998</v>
      </c>
      <c r="G164" s="4">
        <v>-0.2863</v>
      </c>
      <c r="H164" s="4">
        <v>-7.7506000000000004</v>
      </c>
      <c r="I164" s="4">
        <v>-3.7744</v>
      </c>
      <c r="J164" s="4">
        <v>-1.0752999999999999</v>
      </c>
      <c r="K164" s="13">
        <f>(D164*7+E164*6+F164*5+G164*4+H164*3+I164*2+J164)/28</f>
        <v>-5.5198142857142853</v>
      </c>
      <c r="L164" s="12">
        <f>ROUNDDOWN((COUNT(K$2:K$307)-RANK(K164,K$2:K$307))/COUNT(K$2:K$307)*100,0)</f>
        <v>26</v>
      </c>
    </row>
    <row r="165" spans="1:12" x14ac:dyDescent="0.4">
      <c r="A165" s="10" t="s">
        <v>36</v>
      </c>
      <c r="B165" s="4">
        <v>20.95</v>
      </c>
      <c r="C165" s="6">
        <v>38747680</v>
      </c>
      <c r="D165" s="4">
        <v>-10.5113</v>
      </c>
      <c r="E165" s="4">
        <v>-2.5586000000000002</v>
      </c>
      <c r="F165" s="4">
        <v>-14.4604</v>
      </c>
      <c r="G165" s="4">
        <v>4.63</v>
      </c>
      <c r="H165" s="4">
        <v>-2.9655999999999998</v>
      </c>
      <c r="I165" s="4">
        <v>-6.0351999999999997</v>
      </c>
      <c r="J165" s="4">
        <v>6.0759999999999996</v>
      </c>
      <c r="K165" s="13">
        <f>(D165*7+E165*6+F165*5+G165*4+H165*3+I165*2+J165)/28</f>
        <v>-5.628710714285714</v>
      </c>
      <c r="L165" s="12">
        <f>ROUNDDOWN((COUNT(K$2:K$307)-RANK(K165,K$2:K$307))/COUNT(K$2:K$307)*100,0)</f>
        <v>26</v>
      </c>
    </row>
    <row r="166" spans="1:12" x14ac:dyDescent="0.4">
      <c r="A166" s="10" t="s">
        <v>17</v>
      </c>
      <c r="B166" s="4">
        <v>7.5</v>
      </c>
      <c r="C166" s="6">
        <v>9097702</v>
      </c>
      <c r="D166" s="4">
        <v>-26.554600000000001</v>
      </c>
      <c r="E166" s="4">
        <v>-14.164300000000001</v>
      </c>
      <c r="F166" s="4">
        <v>2.2989000000000002</v>
      </c>
      <c r="G166" s="4">
        <v>12.6126</v>
      </c>
      <c r="H166" s="4">
        <v>9.9707000000000008</v>
      </c>
      <c r="I166" s="4">
        <v>9.0115999999999996</v>
      </c>
      <c r="J166" s="4">
        <v>2.8807</v>
      </c>
      <c r="K166" s="13">
        <f>(D166*7+E166*6+F166*5+G166*4+H166*3+I166*2+J166)/28</f>
        <v>-5.6466821428571441</v>
      </c>
      <c r="L166" s="12">
        <f>ROUNDDOWN((COUNT(K$2:K$307)-RANK(K166,K$2:K$307))/COUNT(K$2:K$307)*100,0)</f>
        <v>26</v>
      </c>
    </row>
    <row r="167" spans="1:12" x14ac:dyDescent="0.4">
      <c r="A167" s="10" t="s">
        <v>183</v>
      </c>
      <c r="B167" s="4">
        <v>10.48</v>
      </c>
      <c r="C167" s="6">
        <v>10072218</v>
      </c>
      <c r="D167" s="4">
        <v>-10.200900000000001</v>
      </c>
      <c r="E167" s="4">
        <v>-10.924300000000001</v>
      </c>
      <c r="F167" s="4">
        <v>-9.0923999999999996</v>
      </c>
      <c r="G167" s="4">
        <v>2.8993000000000002</v>
      </c>
      <c r="H167" s="4">
        <v>0.28710000000000002</v>
      </c>
      <c r="I167" s="4">
        <v>3.9683000000000002</v>
      </c>
      <c r="J167" s="4">
        <v>0.76919999999999999</v>
      </c>
      <c r="K167" s="13">
        <f>(D167*7+E167*6+F167*5+G167*4+H167*3+I167*2+J167)/28</f>
        <v>-5.7589214285714272</v>
      </c>
      <c r="L167" s="12">
        <f>ROUNDDOWN((COUNT(K$2:K$307)-RANK(K167,K$2:K$307))/COUNT(K$2:K$307)*100,0)</f>
        <v>25</v>
      </c>
    </row>
    <row r="168" spans="1:12" x14ac:dyDescent="0.4">
      <c r="A168" s="10" t="s">
        <v>157</v>
      </c>
      <c r="B168" s="4">
        <v>5.45</v>
      </c>
      <c r="C168" s="6">
        <v>2390800.75</v>
      </c>
      <c r="D168" s="4">
        <v>-7.3129</v>
      </c>
      <c r="E168" s="4">
        <v>-10.361800000000001</v>
      </c>
      <c r="F168" s="4">
        <v>-11.8123</v>
      </c>
      <c r="G168" s="4">
        <v>3.0246</v>
      </c>
      <c r="H168" s="4">
        <v>4.4061000000000003</v>
      </c>
      <c r="I168" s="4">
        <v>-6.5179999999999998</v>
      </c>
      <c r="J168" s="4">
        <v>-2.8521000000000001</v>
      </c>
      <c r="K168" s="13">
        <f>(D168*7+E168*6+F168*5+G168*4+H168*3+I168*2+J168)/28</f>
        <v>-5.8212142857142855</v>
      </c>
      <c r="L168" s="12">
        <f>ROUNDDOWN((COUNT(K$2:K$307)-RANK(K168,K$2:K$307))/COUNT(K$2:K$307)*100,0)</f>
        <v>25</v>
      </c>
    </row>
    <row r="169" spans="1:12" x14ac:dyDescent="0.4">
      <c r="A169" s="10" t="s">
        <v>205</v>
      </c>
      <c r="B169" s="4">
        <v>18.82</v>
      </c>
      <c r="C169" s="6">
        <v>166242320</v>
      </c>
      <c r="D169" s="4">
        <v>-19.070900000000002</v>
      </c>
      <c r="E169" s="4">
        <v>-11.7402</v>
      </c>
      <c r="F169" s="4">
        <v>-10.161199999999999</v>
      </c>
      <c r="G169" s="4">
        <v>6.7248999999999999</v>
      </c>
      <c r="H169" s="4">
        <v>9.6895000000000007</v>
      </c>
      <c r="I169" s="4">
        <v>12.234500000000001</v>
      </c>
      <c r="J169" s="4">
        <v>8.8257999999999992</v>
      </c>
      <c r="K169" s="13">
        <f>(D169*7+E169*6+F169*5+G169*4+H169*3+I169*2+J169)/28</f>
        <v>-5.9100214285714285</v>
      </c>
      <c r="L169" s="12">
        <f>ROUNDDOWN((COUNT(K$2:K$307)-RANK(K169,K$2:K$307))/COUNT(K$2:K$307)*100,0)</f>
        <v>24</v>
      </c>
    </row>
    <row r="170" spans="1:12" x14ac:dyDescent="0.4">
      <c r="A170" s="10" t="s">
        <v>208</v>
      </c>
      <c r="B170" s="4">
        <v>5.43</v>
      </c>
      <c r="C170" s="6">
        <v>2589360.75</v>
      </c>
      <c r="D170" s="4">
        <v>-1.6392</v>
      </c>
      <c r="E170" s="4">
        <v>-10.813499999999999</v>
      </c>
      <c r="F170" s="4">
        <v>-19.101299999999998</v>
      </c>
      <c r="G170" s="4">
        <v>3.7612000000000001</v>
      </c>
      <c r="H170" s="4">
        <v>-7.9161000000000001</v>
      </c>
      <c r="I170" s="4">
        <v>-2.2589999999999999</v>
      </c>
      <c r="J170" s="4">
        <v>11.167999999999999</v>
      </c>
      <c r="K170" s="13">
        <f>(D170*7+E170*6+F170*5+G170*4+H170*3+I170*2+J170)/28</f>
        <v>-6.211264285714285</v>
      </c>
      <c r="L170" s="12">
        <f>ROUNDDOWN((COUNT(K$2:K$307)-RANK(K170,K$2:K$307))/COUNT(K$2:K$307)*100,0)</f>
        <v>24</v>
      </c>
    </row>
    <row r="171" spans="1:12" x14ac:dyDescent="0.4">
      <c r="A171" s="10" t="s">
        <v>160</v>
      </c>
      <c r="B171" s="4">
        <v>5.05</v>
      </c>
      <c r="C171" s="6">
        <v>55707232</v>
      </c>
      <c r="D171" s="4">
        <v>-17.251000000000001</v>
      </c>
      <c r="E171" s="4">
        <v>-13.2981</v>
      </c>
      <c r="F171" s="4">
        <v>-10.8857</v>
      </c>
      <c r="G171" s="4">
        <v>0.59760000000000002</v>
      </c>
      <c r="H171" s="4">
        <v>5.87</v>
      </c>
      <c r="I171" s="4">
        <v>21.980699999999999</v>
      </c>
      <c r="J171" s="4">
        <v>15.0342</v>
      </c>
      <c r="K171" s="13">
        <f>(D171*7+E171*6+F171*5+G171*4+H171*3+I171*2+J171)/28</f>
        <v>-6.2849321428571434</v>
      </c>
      <c r="L171" s="12">
        <f>ROUNDDOWN((COUNT(K$2:K$307)-RANK(K171,K$2:K$307))/COUNT(K$2:K$307)*100,0)</f>
        <v>23</v>
      </c>
    </row>
    <row r="172" spans="1:12" x14ac:dyDescent="0.4">
      <c r="A172" s="10" t="s">
        <v>158</v>
      </c>
      <c r="B172" s="4">
        <v>5.52</v>
      </c>
      <c r="C172" s="6">
        <v>84475992</v>
      </c>
      <c r="D172" s="4">
        <v>-8.4577000000000009</v>
      </c>
      <c r="E172" s="4">
        <v>-11.9617</v>
      </c>
      <c r="F172" s="4">
        <v>-11.68</v>
      </c>
      <c r="G172" s="4">
        <v>4.3478000000000003</v>
      </c>
      <c r="H172" s="4">
        <v>3.5647000000000002</v>
      </c>
      <c r="I172" s="4">
        <v>-7.5377000000000001</v>
      </c>
      <c r="J172" s="4">
        <v>-2.8169</v>
      </c>
      <c r="K172" s="13">
        <f>(D172*7+E172*6+F172*5+G172*4+H172*3+I172*2+J172)/28</f>
        <v>-6.3993250000000019</v>
      </c>
      <c r="L172" s="12">
        <f>ROUNDDOWN((COUNT(K$2:K$307)-RANK(K172,K$2:K$307))/COUNT(K$2:K$307)*100,0)</f>
        <v>23</v>
      </c>
    </row>
    <row r="173" spans="1:12" x14ac:dyDescent="0.4">
      <c r="A173" s="10" t="s">
        <v>230</v>
      </c>
      <c r="B173" s="4">
        <v>17.98</v>
      </c>
      <c r="C173" s="6">
        <v>275160352</v>
      </c>
      <c r="D173" s="4">
        <v>-7.6052999999999997</v>
      </c>
      <c r="E173" s="4">
        <v>5.5164</v>
      </c>
      <c r="F173" s="4">
        <v>-5.7652000000000001</v>
      </c>
      <c r="G173" s="4">
        <v>-11.8627</v>
      </c>
      <c r="H173" s="4">
        <v>-19.8752</v>
      </c>
      <c r="I173" s="4">
        <v>-1.6411</v>
      </c>
      <c r="J173" s="4">
        <v>-22.1645</v>
      </c>
      <c r="K173" s="13">
        <f>(D173*7+E173*6+F173*5+G173*4+H173*3+I173*2+J173)/28</f>
        <v>-6.4817071428571422</v>
      </c>
      <c r="L173" s="12">
        <f>ROUNDDOWN((COUNT(K$2:K$307)-RANK(K173,K$2:K$307))/COUNT(K$2:K$307)*100,0)</f>
        <v>22</v>
      </c>
    </row>
    <row r="174" spans="1:12" x14ac:dyDescent="0.4">
      <c r="A174" s="10" t="s">
        <v>203</v>
      </c>
      <c r="B174" s="4">
        <v>5.0199999999999996</v>
      </c>
      <c r="C174" s="6">
        <v>1084552.5</v>
      </c>
      <c r="D174" s="4">
        <v>-9.9423999999999992</v>
      </c>
      <c r="E174" s="4">
        <v>-6.6794000000000002</v>
      </c>
      <c r="F174" s="4">
        <v>-9.1407000000000007</v>
      </c>
      <c r="G174" s="4">
        <v>-2.8260999999999998</v>
      </c>
      <c r="H174" s="4">
        <v>-4.3810000000000002</v>
      </c>
      <c r="I174" s="4">
        <v>-4.3810000000000002</v>
      </c>
      <c r="J174" s="4">
        <v>-5.2830000000000004</v>
      </c>
      <c r="K174" s="13">
        <f>(D174*7+E174*6+F174*5+G174*4+H174*3+I174*2+J174)/28</f>
        <v>-6.9238964285714291</v>
      </c>
      <c r="L174" s="12">
        <f>ROUNDDOWN((COUNT(K$2:K$307)-RANK(K174,K$2:K$307))/COUNT(K$2:K$307)*100,0)</f>
        <v>22</v>
      </c>
    </row>
    <row r="175" spans="1:12" x14ac:dyDescent="0.4">
      <c r="A175" s="10" t="s">
        <v>222</v>
      </c>
      <c r="B175" s="4">
        <v>17.32</v>
      </c>
      <c r="C175" s="6">
        <v>1255222.75</v>
      </c>
      <c r="D175" s="4">
        <v>-13.387600000000001</v>
      </c>
      <c r="E175" s="4">
        <v>-7.8502000000000001</v>
      </c>
      <c r="F175" s="4">
        <v>-9.2235999999999994</v>
      </c>
      <c r="G175" s="4">
        <v>-7.0792000000000002</v>
      </c>
      <c r="H175" s="4">
        <v>2.7892999999999999</v>
      </c>
      <c r="I175" s="4">
        <v>0.17349999999999999</v>
      </c>
      <c r="J175" s="4">
        <v>-3.7242999999999999</v>
      </c>
      <c r="K175" s="13">
        <f>(D175*7+E175*6+F175*5+G175*4+H175*3+I175*2+J175)/28</f>
        <v>-7.5092357142857145</v>
      </c>
      <c r="L175" s="12">
        <f>ROUNDDOWN((COUNT(K$2:K$307)-RANK(K175,K$2:K$307))/COUNT(K$2:K$307)*100,0)</f>
        <v>21</v>
      </c>
    </row>
    <row r="176" spans="1:12" x14ac:dyDescent="0.4">
      <c r="A176" s="10" t="s">
        <v>54</v>
      </c>
      <c r="B176" s="4">
        <v>12.7</v>
      </c>
      <c r="C176" s="6">
        <v>616323.875</v>
      </c>
      <c r="D176" s="4">
        <v>-15.5276</v>
      </c>
      <c r="E176" s="4">
        <v>-7.6138000000000003</v>
      </c>
      <c r="F176" s="4">
        <v>-5.1116000000000001</v>
      </c>
      <c r="G176" s="4">
        <v>-3.7393000000000001</v>
      </c>
      <c r="H176" s="4">
        <v>-7.1637000000000004</v>
      </c>
      <c r="I176" s="4">
        <v>-2.4578000000000002</v>
      </c>
      <c r="J176" s="4">
        <v>4.9587000000000003</v>
      </c>
      <c r="K176" s="13">
        <f>(D176*7+E176*6+F176*5+G176*4+H176*3+I176*2+J176)/28</f>
        <v>-7.7263999999999999</v>
      </c>
      <c r="L176" s="12">
        <f>ROUNDDOWN((COUNT(K$2:K$307)-RANK(K176,K$2:K$307))/COUNT(K$2:K$307)*100,0)</f>
        <v>21</v>
      </c>
    </row>
    <row r="177" spans="1:12" x14ac:dyDescent="0.4">
      <c r="A177" s="10" t="s">
        <v>117</v>
      </c>
      <c r="B177" s="4">
        <v>7.1</v>
      </c>
      <c r="C177" s="6">
        <v>98509544</v>
      </c>
      <c r="D177" s="4">
        <v>-2.7435999999999998</v>
      </c>
      <c r="E177" s="4">
        <v>-12.707000000000001</v>
      </c>
      <c r="F177" s="4">
        <v>-21.8095</v>
      </c>
      <c r="G177" s="4">
        <v>1.458</v>
      </c>
      <c r="H177" s="4">
        <v>-11.209099999999999</v>
      </c>
      <c r="I177" s="4">
        <v>-3.19</v>
      </c>
      <c r="J177" s="4">
        <v>17.216000000000001</v>
      </c>
      <c r="K177" s="13">
        <f>(D177*7+E177*6+F177*5+G177*4+H177*3+I177*2+J177)/28</f>
        <v>-7.909071428571429</v>
      </c>
      <c r="L177" s="12">
        <f>ROUNDDOWN((COUNT(K$2:K$307)-RANK(K177,K$2:K$307))/COUNT(K$2:K$307)*100,0)</f>
        <v>21</v>
      </c>
    </row>
    <row r="178" spans="1:12" x14ac:dyDescent="0.4">
      <c r="A178" s="10" t="s">
        <v>211</v>
      </c>
      <c r="B178" s="4">
        <v>0.76</v>
      </c>
      <c r="C178" s="6">
        <v>1471629.25</v>
      </c>
      <c r="D178" s="4">
        <v>-9.9464000000000006</v>
      </c>
      <c r="E178" s="4">
        <v>-14.2347</v>
      </c>
      <c r="F178" s="4">
        <v>-1.7597</v>
      </c>
      <c r="G178" s="4">
        <v>9.1559000000000008</v>
      </c>
      <c r="H178" s="4">
        <v>-6.8411</v>
      </c>
      <c r="I178" s="4">
        <v>-28.3019</v>
      </c>
      <c r="J178" s="4">
        <v>-18.279599999999999</v>
      </c>
      <c r="K178" s="13">
        <f>(D178*7+E178*6+F178*5+G178*4+H178*3+I178*2+J178)/28</f>
        <v>-7.9505214285714283</v>
      </c>
      <c r="L178" s="12">
        <f>ROUNDDOWN((COUNT(K$2:K$307)-RANK(K178,K$2:K$307))/COUNT(K$2:K$307)*100,0)</f>
        <v>20</v>
      </c>
    </row>
    <row r="179" spans="1:12" x14ac:dyDescent="0.4">
      <c r="A179" s="10" t="s">
        <v>107</v>
      </c>
      <c r="B179" s="4">
        <v>5.61</v>
      </c>
      <c r="C179" s="6">
        <v>2394628</v>
      </c>
      <c r="D179" s="4">
        <v>-18.813300000000002</v>
      </c>
      <c r="E179" s="4">
        <v>-13.4259</v>
      </c>
      <c r="F179" s="4">
        <v>-8.6318999999999999</v>
      </c>
      <c r="G179" s="4">
        <v>5.2533000000000003</v>
      </c>
      <c r="H179" s="4">
        <v>2</v>
      </c>
      <c r="I179" s="4">
        <v>-0.1779</v>
      </c>
      <c r="J179" s="4">
        <v>-0.70799999999999996</v>
      </c>
      <c r="K179" s="13">
        <f>(D179*7+E179*6+F179*5+G179*4+H179*3+I179*2+J179)/28</f>
        <v>-8.1949500000000004</v>
      </c>
      <c r="L179" s="12">
        <f>ROUNDDOWN((COUNT(K$2:K$307)-RANK(K179,K$2:K$307))/COUNT(K$2:K$307)*100,0)</f>
        <v>20</v>
      </c>
    </row>
    <row r="180" spans="1:12" x14ac:dyDescent="0.4">
      <c r="A180" s="10" t="s">
        <v>196</v>
      </c>
      <c r="B180" s="4">
        <v>1.24</v>
      </c>
      <c r="C180" s="6">
        <v>1777967.625</v>
      </c>
      <c r="D180" s="4">
        <v>-21.019100000000002</v>
      </c>
      <c r="E180" s="4">
        <v>-20</v>
      </c>
      <c r="F180" s="4">
        <v>-16.778500000000001</v>
      </c>
      <c r="G180" s="4">
        <v>18.095199999999998</v>
      </c>
      <c r="H180" s="4">
        <v>6.8966000000000003</v>
      </c>
      <c r="I180" s="4">
        <v>5.0848000000000004</v>
      </c>
      <c r="J180" s="4">
        <v>1.6393</v>
      </c>
      <c r="K180" s="13">
        <f>(D180*7+E180*6+F180*5+G180*4+H180*3+I180*2+J180)/28</f>
        <v>-8.790953571428572</v>
      </c>
      <c r="L180" s="12">
        <f>ROUNDDOWN((COUNT(K$2:K$307)-RANK(K180,K$2:K$307))/COUNT(K$2:K$307)*100,0)</f>
        <v>19</v>
      </c>
    </row>
    <row r="181" spans="1:12" x14ac:dyDescent="0.4">
      <c r="A181" s="10" t="s">
        <v>37</v>
      </c>
      <c r="B181" s="4">
        <v>9.35</v>
      </c>
      <c r="C181" s="6">
        <v>97931288</v>
      </c>
      <c r="D181" s="4">
        <v>-18.9621</v>
      </c>
      <c r="E181" s="4">
        <v>-14.295</v>
      </c>
      <c r="F181" s="4">
        <v>-16.8889</v>
      </c>
      <c r="G181" s="4">
        <v>5.0561999999999996</v>
      </c>
      <c r="H181" s="4">
        <v>7.1020000000000003</v>
      </c>
      <c r="I181" s="4">
        <v>7.4713000000000003</v>
      </c>
      <c r="J181" s="4">
        <v>-1.2672000000000001</v>
      </c>
      <c r="K181" s="13">
        <f>(D181*7+E181*6+F181*5+G181*4+H181*3+I181*2+J181)/28</f>
        <v>-8.8479642857142871</v>
      </c>
      <c r="L181" s="12">
        <f>ROUNDDOWN((COUNT(K$2:K$307)-RANK(K181,K$2:K$307))/COUNT(K$2:K$307)*100,0)</f>
        <v>19</v>
      </c>
    </row>
    <row r="182" spans="1:12" x14ac:dyDescent="0.4">
      <c r="A182" s="10" t="s">
        <v>191</v>
      </c>
      <c r="B182" s="4">
        <v>20.85</v>
      </c>
      <c r="C182" s="6">
        <v>4964630</v>
      </c>
      <c r="D182" s="4">
        <v>-13.5869</v>
      </c>
      <c r="E182" s="4">
        <v>-9.7012</v>
      </c>
      <c r="F182" s="4">
        <v>-12.8344</v>
      </c>
      <c r="G182" s="4">
        <v>-7.5797999999999996</v>
      </c>
      <c r="H182" s="4">
        <v>-8.5124999999999993</v>
      </c>
      <c r="I182" s="4">
        <v>3.4739</v>
      </c>
      <c r="J182" s="4">
        <v>-7.4566999999999997</v>
      </c>
      <c r="K182" s="13">
        <f>(D182*7+E182*6+F182*5+G182*4+H182*3+I182*2+J182)/28</f>
        <v>-9.7804678571428578</v>
      </c>
      <c r="L182" s="12">
        <f>ROUNDDOWN((COUNT(K$2:K$307)-RANK(K182,K$2:K$307))/COUNT(K$2:K$307)*100,0)</f>
        <v>18</v>
      </c>
    </row>
    <row r="183" spans="1:12" x14ac:dyDescent="0.4">
      <c r="A183" s="10" t="s">
        <v>184</v>
      </c>
      <c r="B183" s="4">
        <v>3.84</v>
      </c>
      <c r="C183" s="6">
        <v>2481199</v>
      </c>
      <c r="D183" s="4">
        <v>-7.0129999999999999</v>
      </c>
      <c r="E183" s="4">
        <v>-4.7614999999999998</v>
      </c>
      <c r="F183" s="4">
        <v>-10.039400000000001</v>
      </c>
      <c r="G183" s="4">
        <v>-20.976099999999999</v>
      </c>
      <c r="H183" s="4">
        <v>-18.291699999999999</v>
      </c>
      <c r="I183" s="4">
        <v>-8.1513000000000009</v>
      </c>
      <c r="J183" s="4">
        <v>-0.25969999999999999</v>
      </c>
      <c r="K183" s="13">
        <f>(D183*7+E183*6+F183*5+G183*4+H183*3+I183*2+J183)/28</f>
        <v>-10.114242857142855</v>
      </c>
      <c r="L183" s="12">
        <f>ROUNDDOWN((COUNT(K$2:K$307)-RANK(K183,K$2:K$307))/COUNT(K$2:K$307)*100,0)</f>
        <v>18</v>
      </c>
    </row>
    <row r="184" spans="1:12" x14ac:dyDescent="0.4">
      <c r="A184" s="10" t="s">
        <v>231</v>
      </c>
      <c r="B184" s="4">
        <v>11.86</v>
      </c>
      <c r="C184" s="6">
        <v>895678.9375</v>
      </c>
      <c r="D184" s="4">
        <v>-7.3567</v>
      </c>
      <c r="E184" s="4">
        <v>-12.714499999999999</v>
      </c>
      <c r="F184" s="4">
        <v>3.9510999999999998</v>
      </c>
      <c r="G184" s="4">
        <v>-12.9694</v>
      </c>
      <c r="H184" s="4">
        <v>-20.512</v>
      </c>
      <c r="I184" s="4">
        <v>-23.569299999999998</v>
      </c>
      <c r="J184" s="4">
        <v>-19.546600000000002</v>
      </c>
      <c r="K184" s="13">
        <f>(D184*7+E184*6+F184*5+G184*4+H184*3+I184*2+J184)/28</f>
        <v>-10.290257142857143</v>
      </c>
      <c r="L184" s="12">
        <f>ROUNDDOWN((COUNT(K$2:K$307)-RANK(K184,K$2:K$307))/COUNT(K$2:K$307)*100,0)</f>
        <v>17</v>
      </c>
    </row>
    <row r="185" spans="1:12" x14ac:dyDescent="0.4">
      <c r="A185" s="10" t="s">
        <v>111</v>
      </c>
      <c r="B185" s="4">
        <v>30.81</v>
      </c>
      <c r="C185" s="6">
        <v>1850555264</v>
      </c>
      <c r="D185" s="4">
        <v>-7.7312000000000003</v>
      </c>
      <c r="E185" s="4">
        <v>-4.8331999999999997</v>
      </c>
      <c r="F185" s="4">
        <v>-13.3832</v>
      </c>
      <c r="G185" s="4">
        <v>-11.7904</v>
      </c>
      <c r="H185" s="4">
        <v>-15.0213</v>
      </c>
      <c r="I185" s="4">
        <v>-16.857500000000002</v>
      </c>
      <c r="J185" s="4">
        <v>-15.0899</v>
      </c>
      <c r="K185" s="13">
        <f>(D185*7+E185*6+F185*5+G185*4+H185*3+I185*2+J185)/28</f>
        <v>-10.395142857142858</v>
      </c>
      <c r="L185" s="12">
        <f>ROUNDDOWN((COUNT(K$2:K$307)-RANK(K185,K$2:K$307))/COUNT(K$2:K$307)*100,0)</f>
        <v>17</v>
      </c>
    </row>
    <row r="186" spans="1:12" x14ac:dyDescent="0.4">
      <c r="A186" s="10" t="s">
        <v>144</v>
      </c>
      <c r="B186" s="4">
        <v>50.65</v>
      </c>
      <c r="C186" s="6">
        <v>332422336</v>
      </c>
      <c r="D186" s="4">
        <v>-1.8160000000000001</v>
      </c>
      <c r="E186" s="4">
        <v>-9.5615000000000006</v>
      </c>
      <c r="F186" s="4">
        <v>-13.1096</v>
      </c>
      <c r="G186" s="4">
        <v>-18.2273</v>
      </c>
      <c r="H186" s="4">
        <v>-19.2957</v>
      </c>
      <c r="I186" s="4">
        <v>-11.2027</v>
      </c>
      <c r="J186" s="4">
        <v>-4.3255999999999997</v>
      </c>
      <c r="K186" s="13">
        <f>(D186*7+E186*6+F186*5+G186*4+H186*3+I186*2+J186)/28</f>
        <v>-10.469867857142857</v>
      </c>
      <c r="L186" s="12">
        <f>ROUNDDOWN((COUNT(K$2:K$307)-RANK(K186,K$2:K$307))/COUNT(K$2:K$307)*100,0)</f>
        <v>17</v>
      </c>
    </row>
    <row r="187" spans="1:12" x14ac:dyDescent="0.4">
      <c r="A187" s="10" t="s">
        <v>82</v>
      </c>
      <c r="B187" s="4">
        <v>18.760000000000002</v>
      </c>
      <c r="C187" s="6">
        <v>117661536</v>
      </c>
      <c r="D187" s="4">
        <v>-8.6771999999999991</v>
      </c>
      <c r="E187" s="4">
        <v>-6.8179999999999996</v>
      </c>
      <c r="F187" s="4">
        <v>-10.913399999999999</v>
      </c>
      <c r="G187" s="4">
        <v>-19.509899999999998</v>
      </c>
      <c r="H187" s="4">
        <v>-15.4945</v>
      </c>
      <c r="I187" s="4">
        <v>-8.3253000000000004</v>
      </c>
      <c r="J187" s="4">
        <v>0.53590000000000004</v>
      </c>
      <c r="K187" s="13">
        <f>(D187*7+E187*6+F187*5+G187*4+H187*3+I187*2+J187)/28</f>
        <v>-10.601899999999999</v>
      </c>
      <c r="L187" s="12">
        <f>ROUNDDOWN((COUNT(K$2:K$307)-RANK(K187,K$2:K$307))/COUNT(K$2:K$307)*100,0)</f>
        <v>16</v>
      </c>
    </row>
    <row r="188" spans="1:12" x14ac:dyDescent="0.4">
      <c r="A188" s="10" t="s">
        <v>83</v>
      </c>
      <c r="B188" s="4">
        <v>3.72</v>
      </c>
      <c r="C188" s="6">
        <v>11255122</v>
      </c>
      <c r="D188" s="4">
        <v>-9.4504999999999999</v>
      </c>
      <c r="E188" s="4">
        <v>-7.6965000000000003</v>
      </c>
      <c r="F188" s="4">
        <v>-10.5314</v>
      </c>
      <c r="G188" s="4">
        <v>-18.772500000000001</v>
      </c>
      <c r="H188" s="4">
        <v>-14.683199999999999</v>
      </c>
      <c r="I188" s="4">
        <v>-8.1689000000000007</v>
      </c>
      <c r="J188" s="4">
        <v>-0.8</v>
      </c>
      <c r="K188" s="13">
        <f>(D188*7+E188*6+F188*5+G188*4+H188*3+I188*2+J188)/28</f>
        <v>-10.759532142857143</v>
      </c>
      <c r="L188" s="12">
        <f>ROUNDDOWN((COUNT(K$2:K$307)-RANK(K188,K$2:K$307))/COUNT(K$2:K$307)*100,0)</f>
        <v>16</v>
      </c>
    </row>
    <row r="189" spans="1:12" x14ac:dyDescent="0.4">
      <c r="A189" s="10" t="s">
        <v>61</v>
      </c>
      <c r="B189" s="4">
        <v>14.94</v>
      </c>
      <c r="C189" s="6">
        <v>658773.5625</v>
      </c>
      <c r="D189" s="4">
        <v>-8.0497999999999994</v>
      </c>
      <c r="E189" s="4">
        <v>-10.1593</v>
      </c>
      <c r="F189" s="4">
        <v>-22.735600000000002</v>
      </c>
      <c r="G189" s="4">
        <v>-13.389099999999999</v>
      </c>
      <c r="H189" s="4">
        <v>-7.8132999999999999</v>
      </c>
      <c r="I189" s="4">
        <v>-3.3077000000000001</v>
      </c>
      <c r="J189" s="4">
        <v>-2.7343999999999999</v>
      </c>
      <c r="K189" s="13">
        <f>(D189*7+E189*6+F189*5+G189*4+H189*3+I189*2+J189)/28</f>
        <v>-11.333160714285714</v>
      </c>
      <c r="L189" s="12">
        <f>ROUNDDOWN((COUNT(K$2:K$307)-RANK(K189,K$2:K$307))/COUNT(K$2:K$307)*100,0)</f>
        <v>15</v>
      </c>
    </row>
    <row r="190" spans="1:12" x14ac:dyDescent="0.4">
      <c r="A190" s="10" t="s">
        <v>72</v>
      </c>
      <c r="B190" s="4">
        <v>14.3</v>
      </c>
      <c r="C190" s="6">
        <v>33347902</v>
      </c>
      <c r="D190" s="4">
        <v>-31.343599999999999</v>
      </c>
      <c r="E190" s="4">
        <v>-27.604900000000001</v>
      </c>
      <c r="F190" s="4">
        <v>-11.851699999999999</v>
      </c>
      <c r="G190" s="4">
        <v>13.5389</v>
      </c>
      <c r="H190" s="4">
        <v>9.2143999999999995</v>
      </c>
      <c r="I190" s="4">
        <v>5.5871000000000004</v>
      </c>
      <c r="J190" s="4">
        <v>11.7188</v>
      </c>
      <c r="K190" s="13">
        <f>(D190*7+E190*6+F190*5+G190*4+H190*3+I190*2+J190)/28</f>
        <v>-12.128617857142858</v>
      </c>
      <c r="L190" s="12">
        <f>ROUNDDOWN((COUNT(K$2:K$307)-RANK(K190,K$2:K$307))/COUNT(K$2:K$307)*100,0)</f>
        <v>15</v>
      </c>
    </row>
    <row r="191" spans="1:12" x14ac:dyDescent="0.4">
      <c r="A191" s="10" t="s">
        <v>190</v>
      </c>
      <c r="B191" s="4">
        <v>5.21</v>
      </c>
      <c r="C191" s="6">
        <v>2005509.75</v>
      </c>
      <c r="D191" s="4">
        <v>-14.590199999999999</v>
      </c>
      <c r="E191" s="4">
        <v>-16.64</v>
      </c>
      <c r="F191" s="4">
        <v>-3.8744999999999998</v>
      </c>
      <c r="G191" s="4">
        <v>-37.379800000000003</v>
      </c>
      <c r="H191" s="4">
        <v>-17.6935</v>
      </c>
      <c r="I191" s="4">
        <v>23.459700000000002</v>
      </c>
      <c r="J191" s="4">
        <v>37.1053</v>
      </c>
      <c r="K191" s="13">
        <f>(D191*7+E191*6+F191*5+G191*4+H191*3+I191*2+J191)/28</f>
        <v>-12.139960714285717</v>
      </c>
      <c r="L191" s="12">
        <f>ROUNDDOWN((COUNT(K$2:K$307)-RANK(K191,K$2:K$307))/COUNT(K$2:K$307)*100,0)</f>
        <v>14</v>
      </c>
    </row>
    <row r="192" spans="1:12" x14ac:dyDescent="0.4">
      <c r="A192" s="10" t="s">
        <v>229</v>
      </c>
      <c r="B192" s="4">
        <v>31.78</v>
      </c>
      <c r="C192" s="6">
        <v>54516880</v>
      </c>
      <c r="D192" s="4">
        <v>-28.043399999999998</v>
      </c>
      <c r="E192" s="4">
        <v>-20.188700000000001</v>
      </c>
      <c r="F192" s="4">
        <v>-22.639700000000001</v>
      </c>
      <c r="G192" s="4">
        <v>10.2324</v>
      </c>
      <c r="H192" s="4">
        <v>-5.8369999999999997</v>
      </c>
      <c r="I192" s="4">
        <v>18.6264</v>
      </c>
      <c r="J192" s="4">
        <v>29.714300000000001</v>
      </c>
      <c r="K192" s="13">
        <f>(D192*7+E192*6+F192*5+G192*4+H192*3+I192*2+J192)/28</f>
        <v>-12.151742857142862</v>
      </c>
      <c r="L192" s="12">
        <f>ROUNDDOWN((COUNT(K$2:K$307)-RANK(K192,K$2:K$307))/COUNT(K$2:K$307)*100,0)</f>
        <v>14</v>
      </c>
    </row>
    <row r="193" spans="1:12" x14ac:dyDescent="0.4">
      <c r="A193" s="10" t="s">
        <v>119</v>
      </c>
      <c r="B193" s="4">
        <v>36.43</v>
      </c>
      <c r="C193" s="6">
        <v>630830016</v>
      </c>
      <c r="D193" s="4">
        <v>-21.723299999999998</v>
      </c>
      <c r="E193" s="4">
        <v>-11.5777</v>
      </c>
      <c r="F193" s="4">
        <v>-8.5822000000000003</v>
      </c>
      <c r="G193" s="4">
        <v>-8.6966999999999999</v>
      </c>
      <c r="H193" s="4">
        <v>-11.962300000000001</v>
      </c>
      <c r="I193" s="4">
        <v>0.71879999999999999</v>
      </c>
      <c r="J193" s="4">
        <v>-8.4672999999999998</v>
      </c>
      <c r="K193" s="13">
        <f>(D193*7+E193*6+F193*5+G193*4+H193*3+I193*2+J193)/28</f>
        <v>-12.219417857142858</v>
      </c>
      <c r="L193" s="12">
        <f>ROUNDDOWN((COUNT(K$2:K$307)-RANK(K193,K$2:K$307))/COUNT(K$2:K$307)*100,0)</f>
        <v>13</v>
      </c>
    </row>
    <row r="194" spans="1:12" x14ac:dyDescent="0.4">
      <c r="A194" s="10" t="s">
        <v>135</v>
      </c>
      <c r="B194" s="4">
        <v>10.75</v>
      </c>
      <c r="C194" s="6">
        <v>13596228</v>
      </c>
      <c r="D194" s="4">
        <v>-32.273899999999998</v>
      </c>
      <c r="E194" s="4">
        <v>-17.201599999999999</v>
      </c>
      <c r="F194" s="4">
        <v>-17.743500000000001</v>
      </c>
      <c r="G194" s="4">
        <v>4.9189999999999996</v>
      </c>
      <c r="H194" s="4">
        <v>3.8592</v>
      </c>
      <c r="I194" s="4">
        <v>16.1218</v>
      </c>
      <c r="J194" s="4">
        <v>-3.496</v>
      </c>
      <c r="K194" s="13">
        <f>(D194*7+E194*6+F194*5+G194*4+H194*3+I194*2+J194)/28</f>
        <v>-12.780114285714282</v>
      </c>
      <c r="L194" s="12">
        <f>ROUNDDOWN((COUNT(K$2:K$307)-RANK(K194,K$2:K$307))/COUNT(K$2:K$307)*100,0)</f>
        <v>13</v>
      </c>
    </row>
    <row r="195" spans="1:12" x14ac:dyDescent="0.4">
      <c r="A195" s="10" t="s">
        <v>147</v>
      </c>
      <c r="B195" s="4">
        <v>7.84</v>
      </c>
      <c r="C195" s="6">
        <v>3299213.5</v>
      </c>
      <c r="D195" s="4">
        <v>-26.032499999999999</v>
      </c>
      <c r="E195" s="4">
        <v>-17.263100000000001</v>
      </c>
      <c r="F195" s="4">
        <v>-13.238099999999999</v>
      </c>
      <c r="G195" s="4">
        <v>-5.3598999999999997</v>
      </c>
      <c r="H195" s="4">
        <v>0.44400000000000001</v>
      </c>
      <c r="I195" s="4">
        <v>0.31850000000000001</v>
      </c>
      <c r="J195" s="4">
        <v>-1.4069</v>
      </c>
      <c r="K195" s="13">
        <f>(D195*7+E195*6+F195*5+G195*4+H195*3+I195*2+J195)/28</f>
        <v>-13.316932142857143</v>
      </c>
      <c r="L195" s="12">
        <f>ROUNDDOWN((COUNT(K$2:K$307)-RANK(K195,K$2:K$307))/COUNT(K$2:K$307)*100,0)</f>
        <v>13</v>
      </c>
    </row>
    <row r="196" spans="1:12" x14ac:dyDescent="0.4">
      <c r="A196" s="10" t="s">
        <v>126</v>
      </c>
      <c r="B196" s="4">
        <v>8.7799999999999994</v>
      </c>
      <c r="C196" s="6">
        <v>38507240</v>
      </c>
      <c r="D196" s="4">
        <v>-19.991499999999998</v>
      </c>
      <c r="E196" s="4">
        <v>-17.493600000000001</v>
      </c>
      <c r="F196" s="4">
        <v>-17.341799999999999</v>
      </c>
      <c r="G196" s="4">
        <v>-10.4869</v>
      </c>
      <c r="H196" s="4">
        <v>-1.2751999999999999</v>
      </c>
      <c r="I196" s="4">
        <v>-1.8243</v>
      </c>
      <c r="J196" s="4">
        <v>4.8217999999999996</v>
      </c>
      <c r="K196" s="13">
        <f>(D196*7+E196*6+F196*5+G196*4+H196*3+I196*2+J196)/28</f>
        <v>-13.436110714285714</v>
      </c>
      <c r="L196" s="12">
        <f>ROUNDDOWN((COUNT(K$2:K$307)-RANK(K196,K$2:K$307))/COUNT(K$2:K$307)*100,0)</f>
        <v>12</v>
      </c>
    </row>
    <row r="197" spans="1:12" x14ac:dyDescent="0.4">
      <c r="A197" s="10" t="s">
        <v>110</v>
      </c>
      <c r="B197" s="4">
        <v>32.69</v>
      </c>
      <c r="C197" s="6">
        <v>525386432</v>
      </c>
      <c r="D197" s="4">
        <v>-11.7324</v>
      </c>
      <c r="E197" s="4">
        <v>-8.0546000000000006</v>
      </c>
      <c r="F197" s="4">
        <v>-16.514800000000001</v>
      </c>
      <c r="G197" s="4">
        <v>-14.8995</v>
      </c>
      <c r="H197" s="4">
        <v>-18.4298</v>
      </c>
      <c r="I197" s="4">
        <v>-19.5488</v>
      </c>
      <c r="J197" s="4">
        <v>-18.110099999999999</v>
      </c>
      <c r="K197" s="13">
        <f>(D197*7+E197*6+F197*5+G197*4+H197*3+I197*2+J197)/28</f>
        <v>-13.754410714285715</v>
      </c>
      <c r="L197" s="12">
        <f>ROUNDDOWN((COUNT(K$2:K$307)-RANK(K197,K$2:K$307))/COUNT(K$2:K$307)*100,0)</f>
        <v>12</v>
      </c>
    </row>
    <row r="198" spans="1:12" x14ac:dyDescent="0.4">
      <c r="A198" s="10" t="s">
        <v>123</v>
      </c>
      <c r="B198" s="4">
        <v>20</v>
      </c>
      <c r="C198" s="6">
        <v>214891712</v>
      </c>
      <c r="D198" s="4">
        <v>-23.6755</v>
      </c>
      <c r="E198" s="4">
        <v>-18.171700000000001</v>
      </c>
      <c r="F198" s="4">
        <v>-20.210899999999999</v>
      </c>
      <c r="G198" s="4">
        <v>-10.7354</v>
      </c>
      <c r="H198" s="4">
        <v>-4.1893000000000002</v>
      </c>
      <c r="I198" s="4">
        <v>10.0068</v>
      </c>
      <c r="J198" s="4">
        <v>5.6181000000000001</v>
      </c>
      <c r="K198" s="13">
        <f>(D198*7+E198*6+F198*5+G198*4+H198*3+I198*2+J198)/28</f>
        <v>-14.488964285714284</v>
      </c>
      <c r="L198" s="12">
        <f>ROUNDDOWN((COUNT(K$2:K$307)-RANK(K198,K$2:K$307))/COUNT(K$2:K$307)*100,0)</f>
        <v>11</v>
      </c>
    </row>
    <row r="199" spans="1:12" x14ac:dyDescent="0.4">
      <c r="A199" s="10" t="s">
        <v>81</v>
      </c>
      <c r="B199" s="4">
        <v>7.72</v>
      </c>
      <c r="C199" s="6">
        <v>15605512</v>
      </c>
      <c r="D199" s="4">
        <v>-18.187000000000001</v>
      </c>
      <c r="E199" s="4">
        <v>-9.8004999999999995</v>
      </c>
      <c r="F199" s="4">
        <v>-20.261800000000001</v>
      </c>
      <c r="G199" s="4">
        <v>-14.218500000000001</v>
      </c>
      <c r="H199" s="4">
        <v>-20.495200000000001</v>
      </c>
      <c r="I199" s="4">
        <v>-12.6555</v>
      </c>
      <c r="J199" s="4">
        <v>6.2481999999999998</v>
      </c>
      <c r="K199" s="13">
        <f>(D199*7+E199*6+F199*5+G199*4+H199*3+I199*2+J199)/28</f>
        <v>-15.172978571428573</v>
      </c>
      <c r="L199" s="12">
        <f>ROUNDDOWN((COUNT(K$2:K$307)-RANK(K199,K$2:K$307))/COUNT(K$2:K$307)*100,0)</f>
        <v>11</v>
      </c>
    </row>
    <row r="200" spans="1:12" x14ac:dyDescent="0.4">
      <c r="A200" s="10" t="s">
        <v>60</v>
      </c>
      <c r="B200" s="4">
        <v>1.32</v>
      </c>
      <c r="C200" s="6">
        <v>17772922</v>
      </c>
      <c r="D200" s="4">
        <v>-43.829799999999999</v>
      </c>
      <c r="E200" s="4">
        <v>-24.137899999999998</v>
      </c>
      <c r="F200" s="4">
        <v>-15.9236</v>
      </c>
      <c r="G200" s="4">
        <v>20</v>
      </c>
      <c r="H200" s="4">
        <v>-2.2222</v>
      </c>
      <c r="I200" s="4">
        <v>20</v>
      </c>
      <c r="J200" s="4">
        <v>-41.850200000000001</v>
      </c>
      <c r="K200" s="13">
        <f>(D200*7+E200*6+F200*5+G200*4+H200*3+I200*2+J200)/28</f>
        <v>-16.420385714285711</v>
      </c>
      <c r="L200" s="12">
        <f>ROUNDDOWN((COUNT(K$2:K$307)-RANK(K200,K$2:K$307))/COUNT(K$2:K$307)*100,0)</f>
        <v>10</v>
      </c>
    </row>
    <row r="201" spans="1:12" x14ac:dyDescent="0.4">
      <c r="A201" s="10" t="s">
        <v>165</v>
      </c>
      <c r="B201" s="4">
        <v>44.42</v>
      </c>
      <c r="C201" s="6">
        <v>428687232</v>
      </c>
      <c r="D201" s="4">
        <v>-19.116</v>
      </c>
      <c r="E201" s="4">
        <v>-20.366499999999998</v>
      </c>
      <c r="F201" s="4">
        <v>-14.1821</v>
      </c>
      <c r="G201" s="4">
        <v>-18.222799999999999</v>
      </c>
      <c r="H201" s="4">
        <v>-17.3611</v>
      </c>
      <c r="I201" s="4">
        <v>-6.5842999999999998</v>
      </c>
      <c r="J201" s="4">
        <v>-1.8993</v>
      </c>
      <c r="K201" s="13">
        <f>(D201*7+E201*6+F201*5+G201*4+H201*3+I201*2+J201)/28</f>
        <v>-16.677282142857141</v>
      </c>
      <c r="L201" s="12">
        <f>ROUNDDOWN((COUNT(K$2:K$307)-RANK(K201,K$2:K$307))/COUNT(K$2:K$307)*100,0)</f>
        <v>10</v>
      </c>
    </row>
    <row r="202" spans="1:12" x14ac:dyDescent="0.4">
      <c r="A202" s="10" t="s">
        <v>62</v>
      </c>
      <c r="B202" s="4">
        <v>14.94</v>
      </c>
      <c r="C202" s="6">
        <v>208236784</v>
      </c>
      <c r="D202" s="4">
        <v>-17.427099999999999</v>
      </c>
      <c r="E202" s="4">
        <v>-15.036300000000001</v>
      </c>
      <c r="F202" s="4">
        <v>-25.997599999999998</v>
      </c>
      <c r="G202" s="4">
        <v>-19.6692</v>
      </c>
      <c r="H202" s="4">
        <v>-14.9412</v>
      </c>
      <c r="I202" s="4">
        <v>-9.7303999999999995</v>
      </c>
      <c r="J202" s="4">
        <v>-7.6638000000000002</v>
      </c>
      <c r="K202" s="13">
        <f>(D202*7+E202*6+F202*5+G202*4+H202*3+I202*2+J202)/28</f>
        <v>-17.600732142857144</v>
      </c>
      <c r="L202" s="12">
        <f>ROUNDDOWN((COUNT(K$2:K$307)-RANK(K202,K$2:K$307))/COUNT(K$2:K$307)*100,0)</f>
        <v>9</v>
      </c>
    </row>
    <row r="203" spans="1:12" x14ac:dyDescent="0.4">
      <c r="A203" s="10" t="s">
        <v>182</v>
      </c>
      <c r="B203" s="4">
        <v>13.22</v>
      </c>
      <c r="C203" s="6">
        <v>58837184</v>
      </c>
      <c r="D203" s="4">
        <v>-23.282499999999999</v>
      </c>
      <c r="E203" s="4">
        <v>-15.7425</v>
      </c>
      <c r="F203" s="4">
        <v>-21.913799999999998</v>
      </c>
      <c r="G203" s="4">
        <v>-13.8201</v>
      </c>
      <c r="H203" s="4">
        <v>-16.382000000000001</v>
      </c>
      <c r="I203" s="4">
        <v>-14.5443</v>
      </c>
      <c r="J203" s="4">
        <v>-19.830200000000001</v>
      </c>
      <c r="K203" s="13">
        <f>(D203*7+E203*6+F203*5+G203*4+H203*3+I203*2+J203)/28</f>
        <v>-18.583810714285711</v>
      </c>
      <c r="L203" s="12">
        <f>ROUNDDOWN((COUNT(K$2:K$307)-RANK(K203,K$2:K$307))/COUNT(K$2:K$307)*100,0)</f>
        <v>9</v>
      </c>
    </row>
    <row r="204" spans="1:12" x14ac:dyDescent="0.4">
      <c r="A204" s="10" t="s">
        <v>64</v>
      </c>
      <c r="B204" s="4">
        <v>8.32</v>
      </c>
      <c r="C204" s="6">
        <v>127017352</v>
      </c>
      <c r="D204" s="4">
        <v>-21.0336</v>
      </c>
      <c r="E204" s="4">
        <v>-15.936500000000001</v>
      </c>
      <c r="F204" s="4">
        <v>-25.174299999999999</v>
      </c>
      <c r="G204" s="4">
        <v>-20.856100000000001</v>
      </c>
      <c r="H204" s="4">
        <v>-15.7552</v>
      </c>
      <c r="I204" s="4">
        <v>-8.2728999999999999</v>
      </c>
      <c r="J204" s="4">
        <v>-7.0391000000000004</v>
      </c>
      <c r="K204" s="13">
        <f>(D204*7+E204*6+F204*5+G204*4+H204*3+I204*2+J204)/28</f>
        <v>-18.678592857142856</v>
      </c>
      <c r="L204" s="12">
        <f>ROUNDDOWN((COUNT(K$2:K$307)-RANK(K204,K$2:K$307))/COUNT(K$2:K$307)*100,0)</f>
        <v>8</v>
      </c>
    </row>
    <row r="205" spans="1:12" x14ac:dyDescent="0.4">
      <c r="A205" s="10" t="s">
        <v>34</v>
      </c>
      <c r="B205" s="4">
        <v>8.01</v>
      </c>
      <c r="C205" s="6">
        <v>140689328</v>
      </c>
      <c r="D205" s="4">
        <v>-37.028300000000002</v>
      </c>
      <c r="E205" s="4">
        <v>-31.7136</v>
      </c>
      <c r="F205" s="4">
        <v>-28.736699999999999</v>
      </c>
      <c r="G205" s="4">
        <v>-4.1866000000000003</v>
      </c>
      <c r="H205" s="4">
        <v>5.1181000000000001</v>
      </c>
      <c r="I205" s="4">
        <v>14.428599999999999</v>
      </c>
      <c r="J205" s="4">
        <v>8.3896999999999995</v>
      </c>
      <c r="K205" s="13">
        <f>(D205*7+E205*6+F205*5+G205*4+H205*3+I205*2+J205)/28</f>
        <v>-19.903871428571428</v>
      </c>
      <c r="L205" s="12">
        <f>ROUNDDOWN((COUNT(K$2:K$307)-RANK(K205,K$2:K$307))/COUNT(K$2:K$307)*100,0)</f>
        <v>8</v>
      </c>
    </row>
    <row r="206" spans="1:12" x14ac:dyDescent="0.4">
      <c r="A206" s="10" t="s">
        <v>142</v>
      </c>
      <c r="B206" s="4">
        <v>19.63</v>
      </c>
      <c r="C206" s="6">
        <v>37945868</v>
      </c>
      <c r="D206" s="4">
        <v>-26.539200000000001</v>
      </c>
      <c r="E206" s="4">
        <v>-22.423100000000002</v>
      </c>
      <c r="F206" s="4">
        <v>-20.505299999999998</v>
      </c>
      <c r="G206" s="4">
        <v>-17.555599999999998</v>
      </c>
      <c r="H206" s="4">
        <v>-14.1295</v>
      </c>
      <c r="I206" s="4">
        <v>-10.2013</v>
      </c>
      <c r="J206" s="4">
        <v>-5.1691000000000003</v>
      </c>
      <c r="K206" s="13">
        <f>(D206*7+E206*6+F206*5+G206*4+H206*3+I206*2+J206)/28</f>
        <v>-20.036503571428568</v>
      </c>
      <c r="L206" s="12">
        <f>ROUNDDOWN((COUNT(K$2:K$307)-RANK(K206,K$2:K$307))/COUNT(K$2:K$307)*100,0)</f>
        <v>8</v>
      </c>
    </row>
    <row r="207" spans="1:12" x14ac:dyDescent="0.4">
      <c r="A207" s="10" t="s">
        <v>199</v>
      </c>
      <c r="B207" s="4">
        <v>5.6</v>
      </c>
      <c r="C207" s="6">
        <v>17752386</v>
      </c>
      <c r="D207" s="4">
        <v>-30.157599999999999</v>
      </c>
      <c r="E207" s="4">
        <v>-29.1937</v>
      </c>
      <c r="F207" s="4">
        <v>-26.135300000000001</v>
      </c>
      <c r="G207" s="4">
        <v>-7.9259000000000004</v>
      </c>
      <c r="H207" s="4">
        <v>-5.4416000000000002</v>
      </c>
      <c r="I207" s="4">
        <v>-3.8195999999999999</v>
      </c>
      <c r="J207" s="4">
        <v>4.0891999999999999</v>
      </c>
      <c r="K207" s="13">
        <f>(D207*7+E207*6+F207*5+G207*4+H207*3+I207*2+J207)/28</f>
        <v>-20.30429642857143</v>
      </c>
      <c r="L207" s="12">
        <f>ROUNDDOWN((COUNT(K$2:K$307)-RANK(K207,K$2:K$307))/COUNT(K$2:K$307)*100,0)</f>
        <v>7</v>
      </c>
    </row>
    <row r="208" spans="1:12" x14ac:dyDescent="0.4">
      <c r="A208" s="10" t="s">
        <v>68</v>
      </c>
      <c r="B208" s="4">
        <v>2.33</v>
      </c>
      <c r="C208" s="6">
        <v>161645920</v>
      </c>
      <c r="D208" s="4">
        <v>-45.176499999999997</v>
      </c>
      <c r="E208" s="4">
        <v>-38.845100000000002</v>
      </c>
      <c r="F208" s="4">
        <v>-22.8477</v>
      </c>
      <c r="G208" s="4">
        <v>4.4843000000000002</v>
      </c>
      <c r="H208" s="4">
        <v>0.43099999999999999</v>
      </c>
      <c r="I208" s="4">
        <v>10.952400000000001</v>
      </c>
      <c r="J208" s="4">
        <v>5.4298999999999999</v>
      </c>
      <c r="K208" s="13">
        <f>(D208*7+E208*6+F208*5+G208*4+H208*3+I208*2+J208)/28</f>
        <v>-22.034989285714289</v>
      </c>
      <c r="L208" s="12">
        <f>ROUNDDOWN((COUNT(K$2:K$307)-RANK(K208,K$2:K$307))/COUNT(K$2:K$307)*100,0)</f>
        <v>7</v>
      </c>
    </row>
    <row r="209" spans="1:12" x14ac:dyDescent="0.4">
      <c r="A209" s="10" t="s">
        <v>77</v>
      </c>
      <c r="B209" s="4">
        <v>4.09</v>
      </c>
      <c r="C209" s="6">
        <v>1811355.5</v>
      </c>
      <c r="D209" s="4">
        <v>-39.317500000000003</v>
      </c>
      <c r="E209" s="4">
        <v>-32.508200000000002</v>
      </c>
      <c r="F209" s="4">
        <v>-21.3461</v>
      </c>
      <c r="G209" s="4">
        <v>-10.503299999999999</v>
      </c>
      <c r="H209" s="4">
        <v>-9.5132999999999992</v>
      </c>
      <c r="I209" s="4">
        <v>-2.3866000000000001</v>
      </c>
      <c r="J209" s="4">
        <v>1.9950000000000001</v>
      </c>
      <c r="K209" s="13">
        <f>(D209*7+E209*6+F209*5+G209*4+H209*3+I209*2+J209)/28</f>
        <v>-23.226196428571427</v>
      </c>
      <c r="L209" s="12">
        <f>ROUNDDOWN((COUNT(K$2:K$307)-RANK(K209,K$2:K$307))/COUNT(K$2:K$307)*100,0)</f>
        <v>6</v>
      </c>
    </row>
    <row r="210" spans="1:12" x14ac:dyDescent="0.4">
      <c r="A210" s="10" t="s">
        <v>200</v>
      </c>
      <c r="B210" s="4">
        <v>1.85</v>
      </c>
      <c r="C210" s="6">
        <v>23608394</v>
      </c>
      <c r="D210" s="4">
        <v>-40.322600000000001</v>
      </c>
      <c r="E210" s="4">
        <v>-35.540100000000002</v>
      </c>
      <c r="F210" s="4">
        <v>-30.4511</v>
      </c>
      <c r="G210" s="4">
        <v>-13.9535</v>
      </c>
      <c r="H210" s="4">
        <v>-5.6121999999999996</v>
      </c>
      <c r="I210" s="4">
        <v>6.3217999999999996</v>
      </c>
      <c r="J210" s="4">
        <v>0</v>
      </c>
      <c r="K210" s="13">
        <f>(D210*7+E210*6+F210*5+G210*4+H210*3+I210*2+J210)/28</f>
        <v>-25.277189285714286</v>
      </c>
      <c r="L210" s="12">
        <f>ROUNDDOWN((COUNT(K$2:K$307)-RANK(K210,K$2:K$307))/COUNT(K$2:K$307)*100,0)</f>
        <v>6</v>
      </c>
    </row>
    <row r="211" spans="1:12" x14ac:dyDescent="0.4">
      <c r="A211" s="10" t="s">
        <v>193</v>
      </c>
      <c r="B211" s="4">
        <v>4.03</v>
      </c>
      <c r="C211" s="6">
        <v>32449268</v>
      </c>
      <c r="D211" s="4">
        <v>-25.0929</v>
      </c>
      <c r="E211" s="4">
        <v>-31.462599999999998</v>
      </c>
      <c r="F211" s="4">
        <v>-34.5779</v>
      </c>
      <c r="G211" s="4">
        <v>-14.4374</v>
      </c>
      <c r="H211" s="4">
        <v>-16.041699999999999</v>
      </c>
      <c r="I211" s="4">
        <v>-27.648099999999999</v>
      </c>
      <c r="J211" s="4">
        <v>-16.216200000000001</v>
      </c>
      <c r="K211" s="13">
        <f>(D211*7+E211*6+F211*5+G211*4+H211*3+I211*2+J211)/28</f>
        <v>-25.52508928571428</v>
      </c>
      <c r="L211" s="12">
        <f>ROUNDDOWN((COUNT(K$2:K$307)-RANK(K211,K$2:K$307))/COUNT(K$2:K$307)*100,0)</f>
        <v>5</v>
      </c>
    </row>
    <row r="212" spans="1:12" x14ac:dyDescent="0.4">
      <c r="A212" s="10" t="s">
        <v>41</v>
      </c>
      <c r="B212" s="4">
        <v>1.72</v>
      </c>
      <c r="C212" s="6">
        <v>832817.3125</v>
      </c>
      <c r="D212" s="4">
        <v>-37.906100000000002</v>
      </c>
      <c r="E212" s="4">
        <v>-35.820900000000002</v>
      </c>
      <c r="F212" s="4">
        <v>-28.333300000000001</v>
      </c>
      <c r="G212" s="4">
        <v>-16.0976</v>
      </c>
      <c r="H212" s="4">
        <v>-10.416700000000001</v>
      </c>
      <c r="I212" s="4">
        <v>2.3809999999999998</v>
      </c>
      <c r="J212" s="4">
        <v>-6.5217000000000001</v>
      </c>
      <c r="K212" s="13">
        <f>(D212*7+E212*6+F212*5+G212*4+H212*3+I212*2+J212)/28</f>
        <v>-25.690528571428576</v>
      </c>
      <c r="L212" s="12">
        <f>ROUNDDOWN((COUNT(K$2:K$307)-RANK(K212,K$2:K$307))/COUNT(K$2:K$307)*100,0)</f>
        <v>5</v>
      </c>
    </row>
    <row r="213" spans="1:12" x14ac:dyDescent="0.4">
      <c r="A213" s="10" t="s">
        <v>194</v>
      </c>
      <c r="B213" s="4">
        <v>9</v>
      </c>
      <c r="C213" s="6">
        <v>2846540</v>
      </c>
      <c r="D213" s="4">
        <v>-44.705300000000001</v>
      </c>
      <c r="E213" s="4">
        <v>-31.029399999999999</v>
      </c>
      <c r="F213" s="4">
        <v>-34.622700000000002</v>
      </c>
      <c r="G213" s="4">
        <v>-10.9838</v>
      </c>
      <c r="H213" s="4">
        <v>-11.593500000000001</v>
      </c>
      <c r="I213" s="4">
        <v>6.4210000000000003</v>
      </c>
      <c r="J213" s="4">
        <v>14.8049</v>
      </c>
      <c r="K213" s="13">
        <f>(D213*7+E213*6+F213*5+G213*4+H213*3+I213*2+J213)/28</f>
        <v>-25.831992857142858</v>
      </c>
      <c r="L213" s="12">
        <f>ROUNDDOWN((COUNT(K$2:K$307)-RANK(K213,K$2:K$307))/COUNT(K$2:K$307)*100,0)</f>
        <v>4</v>
      </c>
    </row>
    <row r="214" spans="1:12" x14ac:dyDescent="0.4">
      <c r="A214" s="10" t="s">
        <v>192</v>
      </c>
      <c r="B214" s="4">
        <v>4.7</v>
      </c>
      <c r="C214" s="6">
        <v>6318425</v>
      </c>
      <c r="D214" s="4">
        <v>-45.438899999999997</v>
      </c>
      <c r="E214" s="4">
        <v>-37.561700000000002</v>
      </c>
      <c r="F214" s="4">
        <v>-41.901899999999998</v>
      </c>
      <c r="G214" s="4">
        <v>-16.857900000000001</v>
      </c>
      <c r="H214" s="4">
        <v>-3.3662999999999998</v>
      </c>
      <c r="I214" s="4">
        <v>8.2736999999999998</v>
      </c>
      <c r="J214" s="4">
        <v>26.3672</v>
      </c>
      <c r="K214" s="13">
        <f>(D214*7+E214*6+F214*5+G214*4+H214*3+I214*2+J214)/28</f>
        <v>-28.127424999999995</v>
      </c>
      <c r="L214" s="12">
        <f>ROUNDDOWN((COUNT(K$2:K$307)-RANK(K214,K$2:K$307))/COUNT(K$2:K$307)*100,0)</f>
        <v>4</v>
      </c>
    </row>
    <row r="215" spans="1:12" x14ac:dyDescent="0.4">
      <c r="A215" s="10" t="s">
        <v>104</v>
      </c>
      <c r="B215" s="4">
        <v>9.5399999999999991</v>
      </c>
      <c r="C215" s="6">
        <v>108898048</v>
      </c>
      <c r="D215" s="4">
        <v>-29.542100000000001</v>
      </c>
      <c r="E215" s="4">
        <v>-32.1479</v>
      </c>
      <c r="F215" s="4">
        <v>-33.979199999999999</v>
      </c>
      <c r="G215" s="4">
        <v>-27.452500000000001</v>
      </c>
      <c r="H215" s="4">
        <v>-20.895499999999998</v>
      </c>
      <c r="I215" s="4">
        <v>-27.891200000000001</v>
      </c>
      <c r="J215" s="4">
        <v>-4.5045000000000002</v>
      </c>
      <c r="K215" s="13">
        <f>(D215*7+E215*6+F215*5+G215*4+H215*3+I215*2+J215)/28</f>
        <v>-28.655767857142855</v>
      </c>
      <c r="L215" s="12">
        <f>ROUNDDOWN((COUNT(K$2:K$307)-RANK(K215,K$2:K$307))/COUNT(K$2:K$307)*100,0)</f>
        <v>4</v>
      </c>
    </row>
    <row r="216" spans="1:12" x14ac:dyDescent="0.4">
      <c r="A216" s="10" t="s">
        <v>21</v>
      </c>
      <c r="B216" s="4">
        <v>10.63</v>
      </c>
      <c r="C216" s="6">
        <v>37843356</v>
      </c>
      <c r="D216" s="4">
        <v>-44.692999999999998</v>
      </c>
      <c r="E216" s="4">
        <v>-39.9435</v>
      </c>
      <c r="F216" s="4">
        <v>-31.1082</v>
      </c>
      <c r="G216" s="4">
        <v>-9.8388000000000009</v>
      </c>
      <c r="H216" s="4">
        <v>-27.191800000000001</v>
      </c>
      <c r="I216" s="4">
        <v>-11.930400000000001</v>
      </c>
      <c r="J216" s="4">
        <v>-3.3635999999999999</v>
      </c>
      <c r="K216" s="13">
        <f>(D216*7+E216*6+F216*5+G216*4+H216*3+I216*2+J216)/28</f>
        <v>-30.578857142857139</v>
      </c>
      <c r="L216" s="12">
        <f>ROUNDDOWN((COUNT(K$2:K$307)-RANK(K216,K$2:K$307))/COUNT(K$2:K$307)*100,0)</f>
        <v>3</v>
      </c>
    </row>
    <row r="217" spans="1:12" x14ac:dyDescent="0.4">
      <c r="A217" s="10" t="s">
        <v>23</v>
      </c>
      <c r="B217" s="4">
        <v>4.3600000000000003</v>
      </c>
      <c r="C217" s="6">
        <v>8707058</v>
      </c>
      <c r="D217" s="4">
        <v>-50.707000000000001</v>
      </c>
      <c r="E217" s="4">
        <v>-44.261400000000002</v>
      </c>
      <c r="F217" s="4">
        <v>-40.639200000000002</v>
      </c>
      <c r="G217" s="4">
        <v>-26.898599999999998</v>
      </c>
      <c r="H217" s="4">
        <v>-6.5841000000000003</v>
      </c>
      <c r="I217" s="4">
        <v>24.993099999999998</v>
      </c>
      <c r="J217" s="4">
        <v>13.2468</v>
      </c>
      <c r="K217" s="13">
        <f>(D217*7+E217*6+F217*5+G217*4+H217*3+I217*2+J217)/28</f>
        <v>-31.708110714285709</v>
      </c>
      <c r="L217" s="12">
        <f>ROUNDDOWN((COUNT(K$2:K$307)-RANK(K217,K$2:K$307))/COUNT(K$2:K$307)*100,0)</f>
        <v>3</v>
      </c>
    </row>
    <row r="218" spans="1:12" x14ac:dyDescent="0.4">
      <c r="A218" s="10" t="s">
        <v>201</v>
      </c>
      <c r="B218" s="4">
        <v>1.1200000000000001</v>
      </c>
      <c r="C218" s="6">
        <v>2192447.75</v>
      </c>
      <c r="D218" s="4">
        <v>-41.968899999999998</v>
      </c>
      <c r="E218" s="4">
        <v>-39.130400000000002</v>
      </c>
      <c r="F218" s="4">
        <v>-42.268000000000001</v>
      </c>
      <c r="G218" s="4">
        <v>-44.278599999999997</v>
      </c>
      <c r="H218" s="4">
        <v>-31.2883</v>
      </c>
      <c r="I218" s="4">
        <v>-16.417899999999999</v>
      </c>
      <c r="J218" s="4">
        <v>-18.840599999999998</v>
      </c>
      <c r="K218" s="13">
        <f>(D218*7+E218*6+F218*5+G218*4+H218*3+I218*2+J218)/28</f>
        <v>-37.94858571428572</v>
      </c>
      <c r="L218" s="12">
        <f>ROUNDDOWN((COUNT(K$2:K$307)-RANK(K218,K$2:K$307))/COUNT(K$2:K$307)*100,0)</f>
        <v>2</v>
      </c>
    </row>
    <row r="219" spans="1:12" x14ac:dyDescent="0.4">
      <c r="A219" s="10" t="s">
        <v>210</v>
      </c>
      <c r="B219" s="4">
        <v>2.63</v>
      </c>
      <c r="C219" s="6">
        <v>1845093.5</v>
      </c>
      <c r="D219" s="4">
        <v>-47.4</v>
      </c>
      <c r="E219" s="4">
        <v>-36.778799999999997</v>
      </c>
      <c r="F219" s="4">
        <v>-36.164999999999999</v>
      </c>
      <c r="G219" s="4">
        <v>-59.476100000000002</v>
      </c>
      <c r="H219" s="4">
        <v>-39.954300000000003</v>
      </c>
      <c r="I219" s="4">
        <v>-22.873899999999999</v>
      </c>
      <c r="J219" s="4">
        <v>-17.8125</v>
      </c>
      <c r="K219" s="13">
        <f>(D219*7+E219*6+F219*5+G219*4+H219*3+I219*2+J219)/28</f>
        <v>-41.236621428571432</v>
      </c>
      <c r="L219" s="12">
        <f>ROUNDDOWN((COUNT(K$2:K$307)-RANK(K219,K$2:K$307))/COUNT(K$2:K$307)*100,0)</f>
        <v>2</v>
      </c>
    </row>
    <row r="220" spans="1:12" x14ac:dyDescent="0.4">
      <c r="A220" s="10" t="s">
        <v>138</v>
      </c>
      <c r="B220" s="4">
        <v>1.93</v>
      </c>
      <c r="C220" s="6">
        <v>728615.1875</v>
      </c>
      <c r="D220" s="4">
        <v>-54.694800000000001</v>
      </c>
      <c r="E220" s="4">
        <v>-55.936100000000003</v>
      </c>
      <c r="F220" s="4">
        <v>-48.941800000000001</v>
      </c>
      <c r="G220" s="4">
        <v>-19.583300000000001</v>
      </c>
      <c r="H220" s="4">
        <v>-33.448300000000003</v>
      </c>
      <c r="I220" s="4">
        <v>-5.8536999999999999</v>
      </c>
      <c r="J220" s="4">
        <v>-5.8536999999999999</v>
      </c>
      <c r="K220" s="13">
        <f>(D220*7+E220*6+F220*5+G220*4+H220*3+I220*2+J220)/28</f>
        <v>-41.408157142857142</v>
      </c>
      <c r="L220" s="12">
        <f>ROUNDDOWN((COUNT(K$2:K$307)-RANK(K220,K$2:K$307))/COUNT(K$2:K$307)*100,0)</f>
        <v>1</v>
      </c>
    </row>
    <row r="221" spans="1:12" x14ac:dyDescent="0.4">
      <c r="A221" s="10" t="s">
        <v>228</v>
      </c>
      <c r="B221" s="4">
        <v>0.68</v>
      </c>
      <c r="C221" s="6">
        <v>943172.875</v>
      </c>
      <c r="D221" s="4">
        <v>-93.2</v>
      </c>
      <c r="E221" s="4">
        <v>-45.6</v>
      </c>
      <c r="F221" s="4">
        <v>-45.6</v>
      </c>
      <c r="G221" s="4">
        <v>-45.6</v>
      </c>
      <c r="H221" s="4">
        <v>-45.6</v>
      </c>
      <c r="I221" s="4">
        <v>-45.6</v>
      </c>
      <c r="J221" s="4">
        <v>-10.526300000000001</v>
      </c>
      <c r="K221" s="13">
        <f>(D221*7+E221*6+F221*5+G221*4+H221*3+I221*2+J221)/28</f>
        <v>-56.247367857142862</v>
      </c>
      <c r="L221" s="12">
        <f>ROUNDDOWN((COUNT(K$2:K$307)-RANK(K221,K$2:K$307))/COUNT(K$2:K$307)*100,0)</f>
        <v>1</v>
      </c>
    </row>
    <row r="222" spans="1:12" x14ac:dyDescent="0.4">
      <c r="A222" s="10" t="s">
        <v>227</v>
      </c>
      <c r="B222" s="4">
        <v>5.2</v>
      </c>
      <c r="C222" s="6">
        <v>1235754.125</v>
      </c>
      <c r="D222" s="4">
        <v>-66.013099999999994</v>
      </c>
      <c r="E222" s="4">
        <v>-61.106999999999999</v>
      </c>
      <c r="F222" s="4">
        <v>-59.689900000000002</v>
      </c>
      <c r="G222" s="4">
        <v>-40.909100000000002</v>
      </c>
      <c r="H222" s="4">
        <v>-51.401899999999998</v>
      </c>
      <c r="I222" s="4">
        <v>-55.932200000000002</v>
      </c>
      <c r="J222" s="4">
        <v>-32.989699999999999</v>
      </c>
      <c r="K222" s="13">
        <f>(D222*7+E222*6+F222*5+G222*4+H222*3+I222*2+J222)/28</f>
        <v>-56.781407142857141</v>
      </c>
      <c r="L222" s="12">
        <f>ROUNDDOWN((COUNT(K$2:K$307)-RANK(K222,K$2:K$307))/COUNT(K$2:K$307)*100,0)</f>
        <v>0</v>
      </c>
    </row>
    <row r="223" spans="1:12" x14ac:dyDescent="0.4">
      <c r="A223" s="10" t="s">
        <v>7</v>
      </c>
      <c r="B223" s="4">
        <v>1.47</v>
      </c>
      <c r="C223" s="6">
        <v>169950464</v>
      </c>
      <c r="D223" s="4">
        <v>-71.119799999999998</v>
      </c>
      <c r="E223" s="4">
        <v>-73.175200000000004</v>
      </c>
      <c r="F223" s="4">
        <v>-72.777799999999999</v>
      </c>
      <c r="G223" s="4">
        <v>-55.988</v>
      </c>
      <c r="H223" s="4">
        <v>-66.966300000000004</v>
      </c>
      <c r="I223" s="4">
        <v>-61.1111</v>
      </c>
      <c r="J223" s="4">
        <v>-55.319099999999999</v>
      </c>
      <c r="K223" s="13">
        <f>(D223*7+E223*6+F223*5+G223*4+H223*3+I223*2+J223)/28</f>
        <v>-67.970392857142855</v>
      </c>
      <c r="L223" s="12">
        <f>ROUNDDOWN((COUNT(K$2:K$307)-RANK(K223,K$2:K$307))/COUNT(K$2:K$307)*100,0)</f>
        <v>0</v>
      </c>
    </row>
    <row r="224" spans="1:12" x14ac:dyDescent="0.4">
      <c r="A224" s="10" t="s">
        <v>106</v>
      </c>
      <c r="B224" s="4">
        <v>0.56999999999999995</v>
      </c>
      <c r="C224" s="6">
        <v>7249702.5</v>
      </c>
      <c r="D224" s="4">
        <v>-89.2453</v>
      </c>
      <c r="E224" s="4">
        <v>-87.361400000000003</v>
      </c>
      <c r="F224" s="4">
        <v>-63.694299999999998</v>
      </c>
      <c r="G224" s="4">
        <v>-57.142899999999997</v>
      </c>
      <c r="H224" s="4">
        <v>-64.596299999999999</v>
      </c>
      <c r="I224" s="4">
        <v>-50.434800000000003</v>
      </c>
      <c r="J224" s="4">
        <v>-43</v>
      </c>
      <c r="K224" s="13">
        <f>(D224*7+E224*6+F224*5+G224*4+H224*3+I224*2+J224)/28</f>
        <v>-72.628110714285711</v>
      </c>
      <c r="L224" s="12">
        <f>ROUNDDOWN((COUNT(K$2:K$307)-RANK(K224,K$2:K$307))/COUNT(K$2:K$307)*100,0)</f>
        <v>0</v>
      </c>
    </row>
  </sheetData>
  <autoFilter ref="A1:L1" xr:uid="{D68E2E75-775F-4BE5-A135-B4A709CA8989}">
    <sortState xmlns:xlrd2="http://schemas.microsoft.com/office/spreadsheetml/2017/richdata2" ref="A2:L239">
      <sortCondition descending="1" ref="K1"/>
    </sortState>
  </autoFilter>
  <conditionalFormatting sqref="A2:J224">
    <cfRule type="expression" dxfId="0" priority="1">
      <formula>$N2="SIM"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 Lichti</cp:lastModifiedBy>
  <dcterms:created xsi:type="dcterms:W3CDTF">2021-07-25T20:18:14Z</dcterms:created>
  <dcterms:modified xsi:type="dcterms:W3CDTF">2025-05-03T01:24:37Z</dcterms:modified>
</cp:coreProperties>
</file>