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codeName="EstaPastaDeTrabalho" defaultThemeVersion="166925"/>
  <mc:AlternateContent xmlns:mc="http://schemas.openxmlformats.org/markup-compatibility/2006">
    <mc:Choice Requires="x15">
      <x15ac:absPath xmlns:x15ac="http://schemas.microsoft.com/office/spreadsheetml/2010/11/ac" url="C:\OneDrive\Ações\Blog\"/>
    </mc:Choice>
  </mc:AlternateContent>
  <xr:revisionPtr revIDLastSave="0" documentId="13_ncr:1_{DB06B60B-87CA-400A-999B-DF97FE0BABDB}" xr6:coauthVersionLast="47" xr6:coauthVersionMax="47" xr10:uidLastSave="{00000000-0000-0000-0000-000000000000}"/>
  <bookViews>
    <workbookView xWindow="-103" yWindow="-103" windowWidth="33120" windowHeight="18000" xr2:uid="{79DD62C7-4F04-4F62-BC9F-BA89AE2B2DCE}"/>
  </bookViews>
  <sheets>
    <sheet name="FR Ponderado" sheetId="1" r:id="rId1"/>
  </sheets>
  <definedNames>
    <definedName name="_xlnm._FilterDatabase" localSheetId="0" hidden="1">'FR Ponderado'!$A$1:$L$1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185" i="1" l="1"/>
  <c r="K57" i="1"/>
  <c r="K60" i="1"/>
  <c r="K65" i="1"/>
  <c r="K106" i="1"/>
  <c r="K209" i="1"/>
  <c r="K138" i="1"/>
  <c r="K85" i="1"/>
  <c r="K90" i="1"/>
  <c r="K33" i="1"/>
  <c r="K123" i="1"/>
  <c r="K53" i="1"/>
  <c r="K211" i="1"/>
  <c r="K172" i="1"/>
  <c r="K190" i="1"/>
  <c r="K24" i="1"/>
  <c r="K130" i="1"/>
  <c r="K99" i="1"/>
  <c r="K107" i="1"/>
  <c r="K109" i="1"/>
  <c r="K207" i="1"/>
  <c r="K199" i="1"/>
  <c r="K148" i="1"/>
  <c r="K120" i="1"/>
  <c r="K17" i="1"/>
  <c r="K29" i="1"/>
  <c r="K27" i="1"/>
  <c r="K70" i="1"/>
  <c r="K69" i="1"/>
  <c r="K173" i="1"/>
  <c r="K10" i="1"/>
  <c r="K45" i="1"/>
  <c r="K32" i="1"/>
  <c r="K64" i="1"/>
  <c r="K86" i="1"/>
  <c r="K63" i="1"/>
  <c r="K156" i="1"/>
  <c r="K72" i="1"/>
  <c r="K131" i="1"/>
  <c r="K3" i="1"/>
  <c r="K198" i="1"/>
  <c r="K56" i="1"/>
  <c r="K71" i="1"/>
  <c r="K171" i="1"/>
  <c r="K178" i="1"/>
  <c r="K66" i="1"/>
  <c r="K28" i="1"/>
  <c r="K189" i="1"/>
  <c r="K137" i="1"/>
  <c r="K21" i="1"/>
  <c r="K202" i="1"/>
  <c r="K114" i="1"/>
  <c r="K162" i="1"/>
  <c r="K139" i="1"/>
  <c r="K59" i="1"/>
  <c r="K163" i="1"/>
  <c r="K5" i="1"/>
  <c r="K23" i="1"/>
  <c r="K118" i="1"/>
  <c r="K181" i="1"/>
  <c r="K119" i="1"/>
  <c r="K143" i="1"/>
  <c r="K68" i="1"/>
  <c r="K41" i="1"/>
  <c r="K13" i="1"/>
  <c r="K94" i="1"/>
  <c r="K42" i="1"/>
  <c r="K87" i="1"/>
  <c r="K149" i="1"/>
  <c r="K146" i="1"/>
  <c r="K37" i="1"/>
  <c r="K188" i="1"/>
  <c r="K126" i="1"/>
  <c r="K78" i="1"/>
  <c r="K7" i="1"/>
  <c r="K104" i="1"/>
  <c r="K154" i="1"/>
  <c r="K212" i="1"/>
  <c r="K55" i="1"/>
  <c r="K49" i="1"/>
  <c r="K170" i="1"/>
  <c r="K196" i="1"/>
  <c r="K47" i="1"/>
  <c r="K132" i="1"/>
  <c r="K115" i="1"/>
  <c r="K206" i="1"/>
  <c r="K192" i="1"/>
  <c r="K160" i="1"/>
  <c r="K177" i="1"/>
  <c r="K140" i="1"/>
  <c r="K52" i="1"/>
  <c r="K103" i="1"/>
  <c r="K62" i="1"/>
  <c r="K44" i="1"/>
  <c r="K39" i="1"/>
  <c r="K31" i="1"/>
  <c r="K73" i="1"/>
  <c r="K96" i="1"/>
  <c r="K4" i="1"/>
  <c r="K18" i="1"/>
  <c r="K158" i="1"/>
  <c r="K135" i="1"/>
  <c r="K134" i="1"/>
  <c r="K129" i="1"/>
  <c r="K155" i="1"/>
  <c r="K61" i="1"/>
  <c r="K159" i="1"/>
  <c r="K193" i="1"/>
  <c r="K54" i="1"/>
  <c r="K165" i="1"/>
  <c r="K150" i="1"/>
  <c r="K50" i="1"/>
  <c r="K164" i="1"/>
  <c r="K168" i="1"/>
  <c r="K43" i="1"/>
  <c r="K151" i="1"/>
  <c r="K166" i="1"/>
  <c r="K121" i="1"/>
  <c r="K16" i="1"/>
  <c r="K117" i="1"/>
  <c r="K22" i="1"/>
  <c r="K183" i="1"/>
  <c r="K124" i="1"/>
  <c r="K95" i="1"/>
  <c r="K175" i="1"/>
  <c r="K46" i="1"/>
  <c r="K81" i="1"/>
  <c r="K48" i="1"/>
  <c r="K38" i="1"/>
  <c r="K15" i="1"/>
  <c r="K30" i="1"/>
  <c r="K25" i="1"/>
  <c r="K205" i="1"/>
  <c r="K8" i="1"/>
  <c r="K11" i="1"/>
  <c r="K111" i="1"/>
  <c r="K40" i="1"/>
  <c r="K14" i="1"/>
  <c r="K203" i="1"/>
  <c r="K204" i="1"/>
  <c r="K26" i="1"/>
  <c r="K102" i="1"/>
  <c r="K141" i="1"/>
  <c r="K127" i="1"/>
  <c r="K6" i="1"/>
  <c r="K76" i="1"/>
  <c r="K113" i="1"/>
  <c r="K208" i="1"/>
  <c r="K197" i="1"/>
  <c r="K112" i="1"/>
  <c r="K122" i="1"/>
  <c r="K210" i="1"/>
  <c r="K157" i="1"/>
  <c r="K179" i="1"/>
  <c r="K51" i="1"/>
  <c r="K145" i="1"/>
  <c r="K67" i="1"/>
  <c r="K80" i="1"/>
  <c r="K186" i="1"/>
  <c r="K147" i="1"/>
  <c r="K142" i="1"/>
  <c r="K153" i="1"/>
  <c r="K101" i="1"/>
  <c r="K79" i="1"/>
  <c r="K100" i="1"/>
  <c r="K182" i="1"/>
  <c r="K36" i="1"/>
  <c r="K144" i="1"/>
  <c r="K34" i="1"/>
  <c r="K213" i="1"/>
  <c r="K77" i="1"/>
  <c r="K116" i="1"/>
  <c r="K58" i="1"/>
  <c r="K201" i="1"/>
  <c r="K125" i="1"/>
  <c r="K194" i="1"/>
  <c r="K174" i="1"/>
  <c r="K187" i="1"/>
  <c r="K91" i="1"/>
  <c r="K97" i="1"/>
  <c r="K88" i="1"/>
  <c r="K136" i="1"/>
  <c r="K84" i="1"/>
  <c r="K167" i="1"/>
  <c r="K169" i="1"/>
  <c r="K89" i="1"/>
  <c r="K200" i="1"/>
  <c r="K2" i="1"/>
  <c r="K180" i="1"/>
  <c r="K83" i="1"/>
  <c r="K93" i="1"/>
  <c r="K19" i="1"/>
  <c r="K110" i="1"/>
  <c r="K133" i="1"/>
  <c r="K12" i="1"/>
  <c r="K9" i="1"/>
  <c r="K35" i="1"/>
  <c r="K75" i="1"/>
  <c r="K20" i="1"/>
  <c r="K191" i="1"/>
  <c r="K184" i="1"/>
  <c r="K74" i="1"/>
  <c r="K152" i="1"/>
  <c r="K105" i="1"/>
  <c r="K176" i="1"/>
  <c r="K128" i="1"/>
  <c r="K108" i="1"/>
  <c r="K98" i="1"/>
  <c r="K195" i="1"/>
  <c r="K161" i="1"/>
  <c r="K82" i="1"/>
  <c r="K92" i="1"/>
  <c r="L185" i="1" l="1"/>
  <c r="L57" i="1"/>
  <c r="L60" i="1"/>
  <c r="L65" i="1"/>
  <c r="L106" i="1"/>
  <c r="L209" i="1"/>
  <c r="L138" i="1"/>
  <c r="L85" i="1"/>
  <c r="L90" i="1"/>
  <c r="L3" i="1"/>
  <c r="L56" i="1"/>
  <c r="L21" i="1"/>
  <c r="L202" i="1"/>
  <c r="L118" i="1"/>
  <c r="L49" i="1"/>
  <c r="L115" i="1"/>
  <c r="L177" i="1"/>
  <c r="L39" i="1"/>
  <c r="L158" i="1"/>
  <c r="L168" i="1"/>
  <c r="L117" i="1"/>
  <c r="L25" i="1"/>
  <c r="L40" i="1"/>
  <c r="L26" i="1"/>
  <c r="L208" i="1"/>
  <c r="L51" i="1"/>
  <c r="L19" i="1"/>
  <c r="L75" i="1"/>
  <c r="L29" i="1"/>
  <c r="L66" i="1"/>
  <c r="L5" i="1"/>
  <c r="L143" i="1"/>
  <c r="L42" i="1"/>
  <c r="L7" i="1"/>
  <c r="L55" i="1"/>
  <c r="L31" i="1"/>
  <c r="L135" i="1"/>
  <c r="L113" i="1"/>
  <c r="L145" i="1"/>
  <c r="L153" i="1"/>
  <c r="L213" i="1"/>
  <c r="L194" i="1"/>
  <c r="L84" i="1"/>
  <c r="L83" i="1"/>
  <c r="L131" i="1"/>
  <c r="L47" i="1"/>
  <c r="L44" i="1"/>
  <c r="L4" i="1"/>
  <c r="L166" i="1"/>
  <c r="L204" i="1"/>
  <c r="L76" i="1"/>
  <c r="L67" i="1"/>
  <c r="L142" i="1"/>
  <c r="L125" i="1"/>
  <c r="L97" i="1"/>
  <c r="L93" i="1"/>
  <c r="L20" i="1"/>
  <c r="L176" i="1"/>
  <c r="L64" i="1"/>
  <c r="L189" i="1"/>
  <c r="L181" i="1"/>
  <c r="L68" i="1"/>
  <c r="L146" i="1"/>
  <c r="L154" i="1"/>
  <c r="L206" i="1"/>
  <c r="L61" i="1"/>
  <c r="L43" i="1"/>
  <c r="L121" i="1"/>
  <c r="L81" i="1"/>
  <c r="L102" i="1"/>
  <c r="L197" i="1"/>
  <c r="L157" i="1"/>
  <c r="L101" i="1"/>
  <c r="L36" i="1"/>
  <c r="L58" i="1"/>
  <c r="L91" i="1"/>
  <c r="L2" i="1"/>
  <c r="L9" i="1"/>
  <c r="L152" i="1"/>
  <c r="L195" i="1"/>
  <c r="L53" i="1"/>
  <c r="L24" i="1"/>
  <c r="L107" i="1"/>
  <c r="L207" i="1"/>
  <c r="L199" i="1"/>
  <c r="L17" i="1"/>
  <c r="L70" i="1"/>
  <c r="L69" i="1"/>
  <c r="L10" i="1"/>
  <c r="L198" i="1"/>
  <c r="L178" i="1"/>
  <c r="L139" i="1"/>
  <c r="L155" i="1"/>
  <c r="L150" i="1"/>
  <c r="L15" i="1"/>
  <c r="L141" i="1"/>
  <c r="L122" i="1"/>
  <c r="L80" i="1"/>
  <c r="L186" i="1"/>
  <c r="L182" i="1"/>
  <c r="L116" i="1"/>
  <c r="L174" i="1"/>
  <c r="L169" i="1"/>
  <c r="L133" i="1"/>
  <c r="L191" i="1"/>
  <c r="L193" i="1"/>
  <c r="L183" i="1"/>
  <c r="L11" i="1"/>
  <c r="L6" i="1"/>
  <c r="L179" i="1"/>
  <c r="L79" i="1"/>
  <c r="L34" i="1"/>
  <c r="L88" i="1"/>
  <c r="L110" i="1"/>
  <c r="L148" i="1"/>
  <c r="L162" i="1"/>
  <c r="L119" i="1"/>
  <c r="L13" i="1"/>
  <c r="L170" i="1"/>
  <c r="L140" i="1"/>
  <c r="L103" i="1"/>
  <c r="L73" i="1"/>
  <c r="L134" i="1"/>
  <c r="L38" i="1"/>
  <c r="L14" i="1"/>
  <c r="L127" i="1"/>
  <c r="L112" i="1"/>
  <c r="L180" i="1"/>
  <c r="L35" i="1"/>
  <c r="L105" i="1"/>
  <c r="L33" i="1"/>
  <c r="L72" i="1"/>
  <c r="L137" i="1"/>
  <c r="L23" i="1"/>
  <c r="L149" i="1"/>
  <c r="L132" i="1"/>
  <c r="L160" i="1"/>
  <c r="L62" i="1"/>
  <c r="L129" i="1"/>
  <c r="L165" i="1"/>
  <c r="L124" i="1"/>
  <c r="L48" i="1"/>
  <c r="L205" i="1"/>
  <c r="L203" i="1"/>
  <c r="L210" i="1"/>
  <c r="L147" i="1"/>
  <c r="L100" i="1"/>
  <c r="L77" i="1"/>
  <c r="L187" i="1"/>
  <c r="L136" i="1"/>
  <c r="L89" i="1"/>
  <c r="L41" i="1"/>
  <c r="L123" i="1"/>
  <c r="L120" i="1"/>
  <c r="L211" i="1"/>
  <c r="L130" i="1"/>
  <c r="L45" i="1"/>
  <c r="L173" i="1"/>
  <c r="L172" i="1"/>
  <c r="L190" i="1"/>
  <c r="L99" i="1"/>
  <c r="L109" i="1"/>
  <c r="L32" i="1"/>
  <c r="L156" i="1"/>
  <c r="L27" i="1"/>
  <c r="L63" i="1"/>
  <c r="L86" i="1"/>
  <c r="L28" i="1"/>
  <c r="L171" i="1"/>
  <c r="L71" i="1"/>
  <c r="L114" i="1"/>
  <c r="L163" i="1"/>
  <c r="L59" i="1"/>
  <c r="L87" i="1"/>
  <c r="L94" i="1"/>
  <c r="L126" i="1"/>
  <c r="L37" i="1"/>
  <c r="L188" i="1"/>
  <c r="L78" i="1"/>
  <c r="L212" i="1"/>
  <c r="L104" i="1"/>
  <c r="L192" i="1"/>
  <c r="L196" i="1"/>
  <c r="L52" i="1"/>
  <c r="L96" i="1"/>
  <c r="L54" i="1"/>
  <c r="L18" i="1"/>
  <c r="L159" i="1"/>
  <c r="L151" i="1"/>
  <c r="L50" i="1"/>
  <c r="L16" i="1"/>
  <c r="L164" i="1"/>
  <c r="L175" i="1"/>
  <c r="L22" i="1"/>
  <c r="L167" i="1"/>
  <c r="L200" i="1"/>
  <c r="L144" i="1"/>
  <c r="L201" i="1"/>
  <c r="L111" i="1"/>
  <c r="L8" i="1"/>
  <c r="L30" i="1"/>
  <c r="L95" i="1"/>
  <c r="L46" i="1"/>
  <c r="L12" i="1"/>
  <c r="L74" i="1"/>
  <c r="L184" i="1"/>
  <c r="L98" i="1"/>
  <c r="L128" i="1"/>
  <c r="L108" i="1"/>
  <c r="L161" i="1"/>
  <c r="L92" i="1"/>
  <c r="L82" i="1"/>
</calcChain>
</file>

<file path=xl/sharedStrings.xml><?xml version="1.0" encoding="utf-8"?>
<sst xmlns="http://schemas.openxmlformats.org/spreadsheetml/2006/main" count="224" uniqueCount="224">
  <si>
    <t>Preço</t>
  </si>
  <si>
    <t>FR</t>
  </si>
  <si>
    <t>ALPA4</t>
  </si>
  <si>
    <t>ALUP11</t>
  </si>
  <si>
    <t>AMBP3</t>
  </si>
  <si>
    <t>ANIM3</t>
  </si>
  <si>
    <t>AZEV4</t>
  </si>
  <si>
    <t>B3SA3</t>
  </si>
  <si>
    <t>BBAS3</t>
  </si>
  <si>
    <t>BBDC3</t>
  </si>
  <si>
    <t>BBDC4</t>
  </si>
  <si>
    <t>BBSE3</t>
  </si>
  <si>
    <t>BEEF3</t>
  </si>
  <si>
    <t>BMGB4</t>
  </si>
  <si>
    <t>BMOB3</t>
  </si>
  <si>
    <t>BPAC11</t>
  </si>
  <si>
    <t>BRAP4</t>
  </si>
  <si>
    <t>BRKM5</t>
  </si>
  <si>
    <t>BRSR6</t>
  </si>
  <si>
    <t>CAML3</t>
  </si>
  <si>
    <t>CASH3</t>
  </si>
  <si>
    <t>CEAB3</t>
  </si>
  <si>
    <t>CMIG3</t>
  </si>
  <si>
    <t>CMIG4</t>
  </si>
  <si>
    <t>CMIN3</t>
  </si>
  <si>
    <t>COGN3</t>
  </si>
  <si>
    <t>CPFE3</t>
  </si>
  <si>
    <t>CPLE3</t>
  </si>
  <si>
    <t>CSAN3</t>
  </si>
  <si>
    <t>CSED3</t>
  </si>
  <si>
    <t>CSMG3</t>
  </si>
  <si>
    <t>CSNA3</t>
  </si>
  <si>
    <t>CURY3</t>
  </si>
  <si>
    <t>CVCB3</t>
  </si>
  <si>
    <t>CYRE3</t>
  </si>
  <si>
    <t>DASA3</t>
  </si>
  <si>
    <t>DEXP3</t>
  </si>
  <si>
    <t>DIRR3</t>
  </si>
  <si>
    <t>ECOR3</t>
  </si>
  <si>
    <t>EGIE3</t>
  </si>
  <si>
    <t>ENEV3</t>
  </si>
  <si>
    <t>ENGI11</t>
  </si>
  <si>
    <t>EQTL3</t>
  </si>
  <si>
    <t>EVEN3</t>
  </si>
  <si>
    <t>EZTC3</t>
  </si>
  <si>
    <t>FESA4</t>
  </si>
  <si>
    <t>FLRY3</t>
  </si>
  <si>
    <t>FRAS3</t>
  </si>
  <si>
    <t>GFSA3</t>
  </si>
  <si>
    <t>GGBR4</t>
  </si>
  <si>
    <t>GMAT3</t>
  </si>
  <si>
    <t>GOAU4</t>
  </si>
  <si>
    <t>GRND3</t>
  </si>
  <si>
    <t>HAPV3</t>
  </si>
  <si>
    <t>HBOR3</t>
  </si>
  <si>
    <t>HBSA3</t>
  </si>
  <si>
    <t>HYPE3</t>
  </si>
  <si>
    <t>INTB3</t>
  </si>
  <si>
    <t>ITSA3</t>
  </si>
  <si>
    <t>ITSA4</t>
  </si>
  <si>
    <t>ITUB3</t>
  </si>
  <si>
    <t>ITUB4</t>
  </si>
  <si>
    <t>JALL3</t>
  </si>
  <si>
    <t>JHSF3</t>
  </si>
  <si>
    <t>JSLG3</t>
  </si>
  <si>
    <t>KEPL3</t>
  </si>
  <si>
    <t>KLBN11</t>
  </si>
  <si>
    <t>KLBN4</t>
  </si>
  <si>
    <t>LAVV3</t>
  </si>
  <si>
    <t>LEVE3</t>
  </si>
  <si>
    <t>LIGT3</t>
  </si>
  <si>
    <t>LJQQ3</t>
  </si>
  <si>
    <t>LOGG3</t>
  </si>
  <si>
    <t>LREN3</t>
  </si>
  <si>
    <t>LWSA3</t>
  </si>
  <si>
    <t>MDIA3</t>
  </si>
  <si>
    <t>MDNE3</t>
  </si>
  <si>
    <t>MELK3</t>
  </si>
  <si>
    <t>MGLU3</t>
  </si>
  <si>
    <t>MILS3</t>
  </si>
  <si>
    <t>MOVI3</t>
  </si>
  <si>
    <t>MRVE3</t>
  </si>
  <si>
    <t>MTRE3</t>
  </si>
  <si>
    <t>MULT3</t>
  </si>
  <si>
    <t>MYPK3</t>
  </si>
  <si>
    <t>NEOE3</t>
  </si>
  <si>
    <t>ODPV3</t>
  </si>
  <si>
    <t>OPCT3</t>
  </si>
  <si>
    <t>ORVR3</t>
  </si>
  <si>
    <t>PCAR3</t>
  </si>
  <si>
    <t>PETR3</t>
  </si>
  <si>
    <t>PETR4</t>
  </si>
  <si>
    <t>PFRM3</t>
  </si>
  <si>
    <t>PGMN3</t>
  </si>
  <si>
    <t>PLPL3</t>
  </si>
  <si>
    <t>PNVL3</t>
  </si>
  <si>
    <t>POMO4</t>
  </si>
  <si>
    <t>POSI3</t>
  </si>
  <si>
    <t>PRIO3</t>
  </si>
  <si>
    <t>PSSA3</t>
  </si>
  <si>
    <t>QUAL3</t>
  </si>
  <si>
    <t>RADL3</t>
  </si>
  <si>
    <t>RAIL3</t>
  </si>
  <si>
    <t>RANI3</t>
  </si>
  <si>
    <t>RAPT4</t>
  </si>
  <si>
    <t>RCSL4</t>
  </si>
  <si>
    <t>RDOR3</t>
  </si>
  <si>
    <t>RENT3</t>
  </si>
  <si>
    <t>ROMI3</t>
  </si>
  <si>
    <t>SANB11</t>
  </si>
  <si>
    <t>SAPR11</t>
  </si>
  <si>
    <t>SAPR3</t>
  </si>
  <si>
    <t>SAPR4</t>
  </si>
  <si>
    <t>SBFG3</t>
  </si>
  <si>
    <t>SBSP3</t>
  </si>
  <si>
    <t>SEER3</t>
  </si>
  <si>
    <t>SHUL4</t>
  </si>
  <si>
    <t>SIMH3</t>
  </si>
  <si>
    <t>SLCE3</t>
  </si>
  <si>
    <t>SMTO3</t>
  </si>
  <si>
    <t>SUZB3</t>
  </si>
  <si>
    <t>TAEE11</t>
  </si>
  <si>
    <t>TAEE4</t>
  </si>
  <si>
    <t>TASA4</t>
  </si>
  <si>
    <t>TEND3</t>
  </si>
  <si>
    <t>TFCO4</t>
  </si>
  <si>
    <t>TGMA3</t>
  </si>
  <si>
    <t>TIMS3</t>
  </si>
  <si>
    <t>TOTS3</t>
  </si>
  <si>
    <t>TRIS3</t>
  </si>
  <si>
    <t>TUPY3</t>
  </si>
  <si>
    <t>UGPA3</t>
  </si>
  <si>
    <t>UNIP6</t>
  </si>
  <si>
    <t>USIM3</t>
  </si>
  <si>
    <t>USIM5</t>
  </si>
  <si>
    <t>VALE3</t>
  </si>
  <si>
    <t>VAMO3</t>
  </si>
  <si>
    <t>VIVA3</t>
  </si>
  <si>
    <t>VIVT3</t>
  </si>
  <si>
    <t>VLID3</t>
  </si>
  <si>
    <t>VULC3</t>
  </si>
  <si>
    <t>WEGE3</t>
  </si>
  <si>
    <t>YDUQ3</t>
  </si>
  <si>
    <t>Ação</t>
  </si>
  <si>
    <t>Var. 5M %</t>
  </si>
  <si>
    <t>Var. 4M %</t>
  </si>
  <si>
    <t>Var. 3M %</t>
  </si>
  <si>
    <t>Var. 2M %</t>
  </si>
  <si>
    <t>Var. 1M %</t>
  </si>
  <si>
    <t>Volume Diário (R$)</t>
  </si>
  <si>
    <t>AMER3</t>
  </si>
  <si>
    <t>ASAI3</t>
  </si>
  <si>
    <t>TAEE3</t>
  </si>
  <si>
    <t>BLAU3</t>
  </si>
  <si>
    <t>CXSE3</t>
  </si>
  <si>
    <t>GGPS3</t>
  </si>
  <si>
    <t>MATD3</t>
  </si>
  <si>
    <t>RECV3</t>
  </si>
  <si>
    <t>SOJA3</t>
  </si>
  <si>
    <t>KLBN3</t>
  </si>
  <si>
    <t>PRNR3</t>
  </si>
  <si>
    <t>SANB3</t>
  </si>
  <si>
    <t>SANB4</t>
  </si>
  <si>
    <t>ABCB4</t>
  </si>
  <si>
    <t>ABEV3</t>
  </si>
  <si>
    <t>AGRO3</t>
  </si>
  <si>
    <t>ARML3</t>
  </si>
  <si>
    <t>CBAV3</t>
  </si>
  <si>
    <t>DESK3</t>
  </si>
  <si>
    <t>FIQE3</t>
  </si>
  <si>
    <t>MLAS3</t>
  </si>
  <si>
    <t>SMFT3</t>
  </si>
  <si>
    <t>TTEN3</t>
  </si>
  <si>
    <t>DXCO3</t>
  </si>
  <si>
    <t>RAIZ4</t>
  </si>
  <si>
    <t>VVEO3</t>
  </si>
  <si>
    <t>SYNE3</t>
  </si>
  <si>
    <t>VITT3</t>
  </si>
  <si>
    <t>VBBR3</t>
  </si>
  <si>
    <t>AURE3</t>
  </si>
  <si>
    <t>POMO3</t>
  </si>
  <si>
    <t>HBRE3</t>
  </si>
  <si>
    <t>PINE4</t>
  </si>
  <si>
    <t>IRBR3</t>
  </si>
  <si>
    <t>WIZC3</t>
  </si>
  <si>
    <t>Var. 7M %</t>
  </si>
  <si>
    <t>Var. 6M %</t>
  </si>
  <si>
    <t>Var. Pond. 7M</t>
  </si>
  <si>
    <t>BHIA3</t>
  </si>
  <si>
    <t>ALOS3</t>
  </si>
  <si>
    <t>VTRU3</t>
  </si>
  <si>
    <t>AZZA3</t>
  </si>
  <si>
    <t>BRAV3</t>
  </si>
  <si>
    <t>GOLD11</t>
  </si>
  <si>
    <t>ISAE4</t>
  </si>
  <si>
    <t>ALLD3</t>
  </si>
  <si>
    <t>BMEB4</t>
  </si>
  <si>
    <t>UNIP3</t>
  </si>
  <si>
    <t>AZTE3</t>
  </si>
  <si>
    <t>ESPA3</t>
  </si>
  <si>
    <t>BRAP3</t>
  </si>
  <si>
    <t>SCAR3</t>
  </si>
  <si>
    <t>BRST3</t>
  </si>
  <si>
    <t>CSUD3</t>
  </si>
  <si>
    <t>EUCA4</t>
  </si>
  <si>
    <t>GGBR3</t>
  </si>
  <si>
    <t>MOTV3</t>
  </si>
  <si>
    <t>PMAM3</t>
  </si>
  <si>
    <t>NATU3</t>
  </si>
  <si>
    <t>PTBL3</t>
  </si>
  <si>
    <t>SEQL3</t>
  </si>
  <si>
    <t>AMOB3</t>
  </si>
  <si>
    <t>BMEB3</t>
  </si>
  <si>
    <t>ENJU3</t>
  </si>
  <si>
    <t>NGRD3</t>
  </si>
  <si>
    <t>ALPA3</t>
  </si>
  <si>
    <t>BIOM3</t>
  </si>
  <si>
    <t>BPAC3</t>
  </si>
  <si>
    <t>BPAC5</t>
  </si>
  <si>
    <t>EMAE4</t>
  </si>
  <si>
    <t>ETER3</t>
  </si>
  <si>
    <t>MBRF3</t>
  </si>
  <si>
    <t>OFSA3</t>
  </si>
  <si>
    <t>TPIS3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</si>
</sst>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[$R$-416]\ #,##0.00;[Red]\-[$R$-416]\ 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/>
    <xf numFmtId="165" fontId="1" fillId="0" borderId="0"/>
  </cellStyleXfs>
  <cellXfs count="16">
    <xf numFmtId="0" fontId="0" fillId="0" borderId="0" xfId="0"/>
    <xf numFmtId="0" fontId="0" fillId="2" borderId="0" xfId="0" applyFill="1"/>
    <xf numFmtId="4" fontId="4" fillId="2" borderId="0" xfId="0" applyNumberFormat="1" applyFont="1" applyFill="1"/>
    <xf numFmtId="1" fontId="1" fillId="2" borderId="0" xfId="1" applyNumberFormat="1" applyFill="1"/>
    <xf numFmtId="2" fontId="0" fillId="2" borderId="2" xfId="0" applyNumberFormat="1" applyFill="1" applyBorder="1"/>
    <xf numFmtId="3" fontId="2" fillId="2" borderId="2" xfId="0" applyNumberFormat="1" applyFont="1" applyFill="1" applyBorder="1"/>
    <xf numFmtId="3" fontId="0" fillId="2" borderId="2" xfId="0" applyNumberFormat="1" applyFill="1" applyBorder="1"/>
    <xf numFmtId="3" fontId="0" fillId="2" borderId="0" xfId="0" applyNumberFormat="1" applyFill="1"/>
    <xf numFmtId="0" fontId="2" fillId="2" borderId="2" xfId="0" applyFont="1" applyFill="1" applyBorder="1"/>
    <xf numFmtId="2" fontId="2" fillId="2" borderId="2" xfId="0" applyNumberFormat="1" applyFont="1" applyFill="1" applyBorder="1"/>
    <xf numFmtId="0" fontId="4" fillId="0" borderId="3" xfId="0" applyFont="1" applyBorder="1"/>
    <xf numFmtId="2" fontId="0" fillId="2" borderId="0" xfId="0" applyNumberFormat="1" applyFill="1"/>
    <xf numFmtId="1" fontId="0" fillId="3" borderId="2" xfId="0" applyNumberFormat="1" applyFill="1" applyBorder="1"/>
    <xf numFmtId="2" fontId="0" fillId="4" borderId="2" xfId="0" applyNumberFormat="1" applyFill="1" applyBorder="1"/>
    <xf numFmtId="2" fontId="2" fillId="5" borderId="1" xfId="0" applyNumberFormat="1" applyFont="1" applyFill="1" applyBorder="1"/>
    <xf numFmtId="164" fontId="3" fillId="6" borderId="1" xfId="0" applyNumberFormat="1" applyFont="1" applyFill="1" applyBorder="1"/>
  </cellXfs>
  <cellStyles count="2">
    <cellStyle name="Normal" xfId="0" builtinId="0"/>
    <cellStyle name="Normal 5" xfId="1" xr:uid="{ED530132-FCCD-4D01-9027-2996D39FFE25}"/>
  </cellStyles>
  <dxfs count="1">
    <dxf>
      <font>
        <color rgb="FF0070C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E2E75-775F-4BE5-A135-B4A709CA8989}">
  <sheetPr codeName="Planilha1"/>
  <dimension ref="A1:L213"/>
  <sheetViews>
    <sheetView tabSelected="1" workbookViewId="0">
      <pane ySplit="1" topLeftCell="A2" activePane="bottomLeft" state="frozen"/>
      <selection pane="bottomLeft" activeCell="M1" sqref="M1"/>
    </sheetView>
  </sheetViews>
  <sheetFormatPr defaultColWidth="9.15234375" defaultRowHeight="14.6" x14ac:dyDescent="0.4"/>
  <cols>
    <col min="1" max="1" width="11.3828125" style="1" customWidth="1"/>
    <col min="2" max="2" width="12.53515625" style="11" customWidth="1"/>
    <col min="3" max="3" width="20.3046875" style="7" bestFit="1" customWidth="1"/>
    <col min="4" max="10" width="12.15234375" style="11" bestFit="1" customWidth="1"/>
    <col min="11" max="11" width="15.84375" style="2" bestFit="1" customWidth="1"/>
    <col min="12" max="12" width="9.3046875" style="3" customWidth="1"/>
    <col min="13" max="16384" width="9.15234375" style="1"/>
  </cols>
  <sheetData>
    <row r="1" spans="1:12" x14ac:dyDescent="0.4">
      <c r="A1" s="8" t="s">
        <v>143</v>
      </c>
      <c r="B1" s="9" t="s">
        <v>0</v>
      </c>
      <c r="C1" s="5" t="s">
        <v>149</v>
      </c>
      <c r="D1" s="9" t="s">
        <v>185</v>
      </c>
      <c r="E1" s="9" t="s">
        <v>186</v>
      </c>
      <c r="F1" s="9" t="s">
        <v>144</v>
      </c>
      <c r="G1" s="9" t="s">
        <v>145</v>
      </c>
      <c r="H1" s="9" t="s">
        <v>146</v>
      </c>
      <c r="I1" s="9" t="s">
        <v>147</v>
      </c>
      <c r="J1" s="9" t="s">
        <v>148</v>
      </c>
      <c r="K1" s="14" t="s">
        <v>187</v>
      </c>
      <c r="L1" s="15" t="s">
        <v>1</v>
      </c>
    </row>
    <row r="2" spans="1:12" x14ac:dyDescent="0.4">
      <c r="A2" s="10" t="s">
        <v>223</v>
      </c>
      <c r="B2" s="4">
        <v>11.32</v>
      </c>
      <c r="C2" s="6">
        <v>778576.75</v>
      </c>
      <c r="D2" s="4">
        <v>213.6514</v>
      </c>
      <c r="E2" s="4">
        <v>214.43360000000001</v>
      </c>
      <c r="F2" s="4">
        <v>217.60169999999999</v>
      </c>
      <c r="G2" s="4">
        <v>154.72300000000001</v>
      </c>
      <c r="H2" s="4">
        <v>113.5849</v>
      </c>
      <c r="I2" s="4">
        <v>70.739099999999993</v>
      </c>
      <c r="J2" s="4">
        <v>71.515199999999993</v>
      </c>
      <c r="K2" s="13">
        <f>(D2*7+E2*6+F2*5+G2*4+H2*3+I2*2+J2)/28</f>
        <v>180.10035714285712</v>
      </c>
      <c r="L2" s="12">
        <f>ROUNDDOWN((COUNT(K$2:K$455)-RANK(K2,K$2:K$455))/COUNT(K$2:K$455)*100,0)</f>
        <v>99</v>
      </c>
    </row>
    <row r="3" spans="1:12" x14ac:dyDescent="0.4">
      <c r="A3" s="10" t="s">
        <v>167</v>
      </c>
      <c r="B3" s="4">
        <v>10.59</v>
      </c>
      <c r="C3" s="6">
        <v>28713518</v>
      </c>
      <c r="D3" s="4">
        <v>183.58349999999999</v>
      </c>
      <c r="E3" s="4">
        <v>107.7028</v>
      </c>
      <c r="F3" s="4">
        <v>105.694</v>
      </c>
      <c r="G3" s="4">
        <v>53.676000000000002</v>
      </c>
      <c r="H3" s="4">
        <v>8.4034999999999993</v>
      </c>
      <c r="I3" s="4">
        <v>4.7721999999999998</v>
      </c>
      <c r="J3" s="4">
        <v>2.4506999999999999</v>
      </c>
      <c r="K3" s="13">
        <f>(D3*7+E3*6+F3*5+G3*4+H3*3+I3*2+J3)/28</f>
        <v>96.845746428571445</v>
      </c>
      <c r="L3" s="12">
        <f>ROUNDDOWN((COUNT(K$2:K$455)-RANK(K3,K$2:K$455))/COUNT(K$2:K$455)*100,0)</f>
        <v>99</v>
      </c>
    </row>
    <row r="4" spans="1:12" x14ac:dyDescent="0.4">
      <c r="A4" s="10" t="s">
        <v>63</v>
      </c>
      <c r="B4" s="4">
        <v>12.55</v>
      </c>
      <c r="C4" s="6">
        <v>76106064</v>
      </c>
      <c r="D4" s="4">
        <v>108.4337</v>
      </c>
      <c r="E4" s="4">
        <v>111.46720000000001</v>
      </c>
      <c r="F4" s="4">
        <v>75.430199999999999</v>
      </c>
      <c r="G4" s="4">
        <v>62.408000000000001</v>
      </c>
      <c r="H4" s="4">
        <v>31.524899999999999</v>
      </c>
      <c r="I4" s="4">
        <v>28.219200000000001</v>
      </c>
      <c r="J4" s="4">
        <v>46.874600000000001</v>
      </c>
      <c r="K4" s="13">
        <f>(D4*7+E4*6+F4*5+G4*4+H4*3+I4*2+J4)/28</f>
        <v>80.446778571428581</v>
      </c>
      <c r="L4" s="12">
        <f>ROUNDDOWN((COUNT(K$2:K$455)-RANK(K4,K$2:K$455))/COUNT(K$2:K$455)*100,0)</f>
        <v>98</v>
      </c>
    </row>
    <row r="5" spans="1:12" x14ac:dyDescent="0.4">
      <c r="A5" s="10" t="s">
        <v>35</v>
      </c>
      <c r="B5" s="4">
        <v>3.38</v>
      </c>
      <c r="C5" s="6">
        <v>4994463</v>
      </c>
      <c r="D5" s="4">
        <v>148.52940000000001</v>
      </c>
      <c r="E5" s="4">
        <v>143.16550000000001</v>
      </c>
      <c r="F5" s="4">
        <v>17.77</v>
      </c>
      <c r="G5" s="4">
        <v>-22.4771</v>
      </c>
      <c r="H5" s="4">
        <v>-20.470600000000001</v>
      </c>
      <c r="I5" s="4">
        <v>-16.129000000000001</v>
      </c>
      <c r="J5" s="4">
        <v>28.517099999999999</v>
      </c>
      <c r="K5" s="13">
        <f>(D5*7+E5*6+F5*5+G5*4+H5*3+I5*2+J5)/28</f>
        <v>65.445989285714276</v>
      </c>
      <c r="L5" s="12">
        <f>ROUNDDOWN((COUNT(K$2:K$455)-RANK(K5,K$2:K$455))/COUNT(K$2:K$455)*100,0)</f>
        <v>98</v>
      </c>
    </row>
    <row r="6" spans="1:12" x14ac:dyDescent="0.4">
      <c r="A6" s="10" t="s">
        <v>98</v>
      </c>
      <c r="B6" s="4">
        <v>66.41</v>
      </c>
      <c r="C6" s="6">
        <v>850802752</v>
      </c>
      <c r="D6" s="4">
        <v>70.675899999999999</v>
      </c>
      <c r="E6" s="4">
        <v>80.168199999999999</v>
      </c>
      <c r="F6" s="4">
        <v>72.314499999999995</v>
      </c>
      <c r="G6" s="4">
        <v>64.299899999999994</v>
      </c>
      <c r="H6" s="4">
        <v>35.503</v>
      </c>
      <c r="I6" s="4">
        <v>21.875599999999999</v>
      </c>
      <c r="J6" s="4">
        <v>-7.8917999999999999</v>
      </c>
      <c r="K6" s="13">
        <f>(D6*7+E6*6+F6*5+G6*4+H6*3+I6*2+J6)/28</f>
        <v>62.031464285714272</v>
      </c>
      <c r="L6" s="12">
        <f>ROUNDDOWN((COUNT(K$2:K$455)-RANK(K6,K$2:K$455))/COUNT(K$2:K$455)*100,0)</f>
        <v>97</v>
      </c>
    </row>
    <row r="7" spans="1:12" x14ac:dyDescent="0.4">
      <c r="A7" s="10" t="s">
        <v>169</v>
      </c>
      <c r="B7" s="4">
        <v>6.85</v>
      </c>
      <c r="C7" s="6">
        <v>8113259.5</v>
      </c>
      <c r="D7" s="4">
        <v>82.878299999999996</v>
      </c>
      <c r="E7" s="4">
        <v>83.673400000000001</v>
      </c>
      <c r="F7" s="4">
        <v>60.018500000000003</v>
      </c>
      <c r="G7" s="4">
        <v>47.602800000000002</v>
      </c>
      <c r="H7" s="4">
        <v>31.9846</v>
      </c>
      <c r="I7" s="4">
        <v>29.7348</v>
      </c>
      <c r="J7" s="4">
        <v>4.7401</v>
      </c>
      <c r="K7" s="13">
        <f>(D7*7+E7*6+F7*5+G7*4+H7*3+I7*2+J7)/28</f>
        <v>61.887703571428567</v>
      </c>
      <c r="L7" s="12">
        <f>ROUNDDOWN((COUNT(K$2:K$455)-RANK(K7,K$2:K$455))/COUNT(K$2:K$455)*100,0)</f>
        <v>97</v>
      </c>
    </row>
    <row r="8" spans="1:12" x14ac:dyDescent="0.4">
      <c r="A8" s="10" t="s">
        <v>90</v>
      </c>
      <c r="B8" s="4">
        <v>54.73</v>
      </c>
      <c r="C8" s="6">
        <v>827092480</v>
      </c>
      <c r="D8" s="4">
        <v>58.403199999999998</v>
      </c>
      <c r="E8" s="4">
        <v>77.473100000000002</v>
      </c>
      <c r="F8" s="4">
        <v>65.036000000000001</v>
      </c>
      <c r="G8" s="4">
        <v>72.684100000000001</v>
      </c>
      <c r="H8" s="4">
        <v>42.106000000000002</v>
      </c>
      <c r="I8" s="4">
        <v>29.401900000000001</v>
      </c>
      <c r="J8" s="4">
        <v>1.1774</v>
      </c>
      <c r="K8" s="13">
        <f>(D8*7+E8*6+F8*5+G8*4+H8*3+I8*2+J8)/28</f>
        <v>59.852735714285714</v>
      </c>
      <c r="L8" s="12">
        <f>ROUNDDOWN((COUNT(K$2:K$455)-RANK(K8,K$2:K$455))/COUNT(K$2:K$455)*100,0)</f>
        <v>96</v>
      </c>
    </row>
    <row r="9" spans="1:12" x14ac:dyDescent="0.4">
      <c r="A9" s="10" t="s">
        <v>134</v>
      </c>
      <c r="B9" s="4">
        <v>8.2899999999999991</v>
      </c>
      <c r="C9" s="6">
        <v>121302696</v>
      </c>
      <c r="D9" s="4">
        <v>86.292199999999994</v>
      </c>
      <c r="E9" s="4">
        <v>66.800799999999995</v>
      </c>
      <c r="F9" s="4">
        <v>61.598500000000001</v>
      </c>
      <c r="G9" s="4">
        <v>40.508499999999998</v>
      </c>
      <c r="H9" s="4">
        <v>26.758400000000002</v>
      </c>
      <c r="I9" s="4">
        <v>17.256</v>
      </c>
      <c r="J9" s="4">
        <v>25.037700000000001</v>
      </c>
      <c r="K9" s="13">
        <f>(D9*7+E9*6+F9*5+G9*4+H9*3+I9*2+J9)/28</f>
        <v>57.667914285714282</v>
      </c>
      <c r="L9" s="12">
        <f>ROUNDDOWN((COUNT(K$2:K$455)-RANK(K9,K$2:K$455))/COUNT(K$2:K$455)*100,0)</f>
        <v>96</v>
      </c>
    </row>
    <row r="10" spans="1:12" x14ac:dyDescent="0.4">
      <c r="A10" s="10" t="s">
        <v>218</v>
      </c>
      <c r="B10" s="4">
        <v>16.98</v>
      </c>
      <c r="C10" s="6">
        <v>852765.5625</v>
      </c>
      <c r="D10" s="4">
        <v>57.811999999999998</v>
      </c>
      <c r="E10" s="4">
        <v>70.936899999999994</v>
      </c>
      <c r="F10" s="4">
        <v>55.677399999999999</v>
      </c>
      <c r="G10" s="4">
        <v>51.506599999999999</v>
      </c>
      <c r="H10" s="4">
        <v>42.809100000000001</v>
      </c>
      <c r="I10" s="4">
        <v>46.758899999999997</v>
      </c>
      <c r="J10" s="4">
        <v>56.3536</v>
      </c>
      <c r="K10" s="13">
        <f>(D10*7+E10*6+F10*5+G10*4+H10*3+I10*2+J10)/28</f>
        <v>56.893482142857138</v>
      </c>
      <c r="L10" s="12">
        <f>ROUNDDOWN((COUNT(K$2:K$455)-RANK(K10,K$2:K$455))/COUNT(K$2:K$455)*100,0)</f>
        <v>95</v>
      </c>
    </row>
    <row r="11" spans="1:12" x14ac:dyDescent="0.4">
      <c r="A11" s="10" t="s">
        <v>91</v>
      </c>
      <c r="B11" s="4">
        <v>49.08</v>
      </c>
      <c r="C11" s="6">
        <v>2377624832</v>
      </c>
      <c r="D11" s="4">
        <v>56.430399999999999</v>
      </c>
      <c r="E11" s="4">
        <v>69.021500000000003</v>
      </c>
      <c r="F11" s="4">
        <v>56.814999999999998</v>
      </c>
      <c r="G11" s="4">
        <v>63.771700000000003</v>
      </c>
      <c r="H11" s="4">
        <v>37.390500000000003</v>
      </c>
      <c r="I11" s="4">
        <v>26.2121</v>
      </c>
      <c r="J11" s="4">
        <v>-6.2E-2</v>
      </c>
      <c r="K11" s="13">
        <f>(D11*7+E11*6+F11*5+G11*4+H11*3+I11*2+J11)/28</f>
        <v>54.029903571428569</v>
      </c>
      <c r="L11" s="12">
        <f>ROUNDDOWN((COUNT(K$2:K$455)-RANK(K11,K$2:K$455))/COUNT(K$2:K$455)*100,0)</f>
        <v>95</v>
      </c>
    </row>
    <row r="12" spans="1:12" x14ac:dyDescent="0.4">
      <c r="A12" s="10" t="s">
        <v>133</v>
      </c>
      <c r="B12" s="4">
        <v>8.0500000000000007</v>
      </c>
      <c r="C12" s="6">
        <v>4643860</v>
      </c>
      <c r="D12" s="4">
        <v>77.7042</v>
      </c>
      <c r="E12" s="4">
        <v>62.298400000000001</v>
      </c>
      <c r="F12" s="4">
        <v>59.090899999999998</v>
      </c>
      <c r="G12" s="4">
        <v>35.750399999999999</v>
      </c>
      <c r="H12" s="4">
        <v>23.655899999999999</v>
      </c>
      <c r="I12" s="4">
        <v>14.0227</v>
      </c>
      <c r="J12" s="4">
        <v>21.9697</v>
      </c>
      <c r="K12" s="13">
        <f>(D12*7+E12*6+F12*5+G12*4+H12*3+I12*2+J12)/28</f>
        <v>52.755667857142853</v>
      </c>
      <c r="L12" s="12">
        <f>ROUNDDOWN((COUNT(K$2:K$455)-RANK(K12,K$2:K$455))/COUNT(K$2:K$455)*100,0)</f>
        <v>94</v>
      </c>
    </row>
    <row r="13" spans="1:12" x14ac:dyDescent="0.4">
      <c r="A13" s="10" t="s">
        <v>40</v>
      </c>
      <c r="B13" s="4">
        <v>27.08</v>
      </c>
      <c r="C13" s="6">
        <v>303270112</v>
      </c>
      <c r="D13" s="4">
        <v>63.922499999999999</v>
      </c>
      <c r="E13" s="4">
        <v>62.155700000000003</v>
      </c>
      <c r="F13" s="4">
        <v>41.780099999999997</v>
      </c>
      <c r="G13" s="4">
        <v>33.662399999999998</v>
      </c>
      <c r="H13" s="4">
        <v>26.188300000000002</v>
      </c>
      <c r="I13" s="4">
        <v>26.542100000000001</v>
      </c>
      <c r="J13" s="4">
        <v>11.947100000000001</v>
      </c>
      <c r="K13" s="13">
        <f>(D13*7+E13*6+F13*5+G13*4+H13*3+I13*2+J13)/28</f>
        <v>46.697785714285722</v>
      </c>
      <c r="L13" s="12">
        <f>ROUNDDOWN((COUNT(K$2:K$455)-RANK(K13,K$2:K$455))/COUNT(K$2:K$455)*100,0)</f>
        <v>94</v>
      </c>
    </row>
    <row r="14" spans="1:12" x14ac:dyDescent="0.4">
      <c r="A14" s="10" t="s">
        <v>182</v>
      </c>
      <c r="B14" s="4">
        <v>14.37</v>
      </c>
      <c r="C14" s="6">
        <v>22608506</v>
      </c>
      <c r="D14" s="4">
        <v>80.624099999999999</v>
      </c>
      <c r="E14" s="4">
        <v>62.934699999999999</v>
      </c>
      <c r="F14" s="4">
        <v>44.19</v>
      </c>
      <c r="G14" s="4">
        <v>11.344900000000001</v>
      </c>
      <c r="H14" s="4">
        <v>-1.8282</v>
      </c>
      <c r="I14" s="4">
        <v>7.6184000000000003</v>
      </c>
      <c r="J14" s="4">
        <v>14.843999999999999</v>
      </c>
      <c r="K14" s="13">
        <f>(D14*7+E14*6+F14*5+G14*4+H14*3+I14*2+J14)/28</f>
        <v>44.032239285714283</v>
      </c>
      <c r="L14" s="12">
        <f>ROUNDDOWN((COUNT(K$2:K$455)-RANK(K14,K$2:K$455))/COUNT(K$2:K$455)*100,0)</f>
        <v>93</v>
      </c>
    </row>
    <row r="15" spans="1:12" x14ac:dyDescent="0.4">
      <c r="A15" s="10" t="s">
        <v>222</v>
      </c>
      <c r="B15" s="4">
        <v>31.5</v>
      </c>
      <c r="C15" s="6">
        <v>530207.0625</v>
      </c>
      <c r="D15" s="4">
        <v>48.481499999999997</v>
      </c>
      <c r="E15" s="4">
        <v>53.453800000000001</v>
      </c>
      <c r="F15" s="4">
        <v>43.259099999999997</v>
      </c>
      <c r="G15" s="4">
        <v>41.5383</v>
      </c>
      <c r="H15" s="4">
        <v>30.363199999999999</v>
      </c>
      <c r="I15" s="4">
        <v>30.097200000000001</v>
      </c>
      <c r="J15" s="4">
        <v>13.9979</v>
      </c>
      <c r="K15" s="13">
        <f>(D15*7+E15*6+F15*5+G15*4+H15*3+I15*2+J15)/28</f>
        <v>43.136567857142857</v>
      </c>
      <c r="L15" s="12">
        <f>ROUNDDOWN((COUNT(K$2:K$455)-RANK(K15,K$2:K$455))/COUNT(K$2:K$455)*100,0)</f>
        <v>93</v>
      </c>
    </row>
    <row r="16" spans="1:12" x14ac:dyDescent="0.4">
      <c r="A16" s="10" t="s">
        <v>170</v>
      </c>
      <c r="B16" s="4">
        <v>1.57</v>
      </c>
      <c r="C16" s="6">
        <v>1523880.375</v>
      </c>
      <c r="D16" s="4">
        <v>58.044400000000003</v>
      </c>
      <c r="E16" s="4">
        <v>66.107900000000001</v>
      </c>
      <c r="F16" s="4">
        <v>40.332500000000003</v>
      </c>
      <c r="G16" s="4">
        <v>23.322500000000002</v>
      </c>
      <c r="H16" s="4">
        <v>8.2759</v>
      </c>
      <c r="I16" s="4">
        <v>16.296299999999999</v>
      </c>
      <c r="J16" s="4">
        <v>26.6129</v>
      </c>
      <c r="K16" s="13">
        <f>(D16*7+E16*6+F16*5+G16*4+H16*3+I16*2+J16)/28</f>
        <v>42.212282142857148</v>
      </c>
      <c r="L16" s="12">
        <f>ROUNDDOWN((COUNT(K$2:K$455)-RANK(K16,K$2:K$455))/COUNT(K$2:K$455)*100,0)</f>
        <v>92</v>
      </c>
    </row>
    <row r="17" spans="1:12" x14ac:dyDescent="0.4">
      <c r="A17" s="10" t="s">
        <v>212</v>
      </c>
      <c r="B17" s="4">
        <v>57.5</v>
      </c>
      <c r="C17" s="6">
        <v>520450.71879999997</v>
      </c>
      <c r="D17" s="4">
        <v>91.321399999999997</v>
      </c>
      <c r="E17" s="4">
        <v>48.176000000000002</v>
      </c>
      <c r="F17" s="4">
        <v>38.402700000000003</v>
      </c>
      <c r="G17" s="4">
        <v>18.2714</v>
      </c>
      <c r="H17" s="4">
        <v>10.0131</v>
      </c>
      <c r="I17" s="4">
        <v>-20.6388</v>
      </c>
      <c r="J17" s="4">
        <v>-11.538500000000001</v>
      </c>
      <c r="K17" s="13">
        <f>(D17*7+E17*6+F17*5+G17*4+H17*3+I17*2+J17)/28</f>
        <v>41.808146428571426</v>
      </c>
      <c r="L17" s="12">
        <f>ROUNDDOWN((COUNT(K$2:K$455)-RANK(K17,K$2:K$455))/COUNT(K$2:K$455)*100,0)</f>
        <v>92</v>
      </c>
    </row>
    <row r="18" spans="1:12" x14ac:dyDescent="0.4">
      <c r="A18" s="10" t="s">
        <v>64</v>
      </c>
      <c r="B18" s="4">
        <v>7.06</v>
      </c>
      <c r="C18" s="6">
        <v>9243355</v>
      </c>
      <c r="D18" s="4">
        <v>46.682099999999998</v>
      </c>
      <c r="E18" s="4">
        <v>76.572000000000003</v>
      </c>
      <c r="F18" s="4">
        <v>68.618300000000005</v>
      </c>
      <c r="G18" s="4">
        <v>18.309899999999999</v>
      </c>
      <c r="H18" s="4">
        <v>-7.1052999999999997</v>
      </c>
      <c r="I18" s="4">
        <v>-14.424200000000001</v>
      </c>
      <c r="J18" s="4">
        <v>3.9763999999999999</v>
      </c>
      <c r="K18" s="13">
        <f>(D18*7+E18*6+F18*5+G18*4+H18*3+I18*2+J18)/28</f>
        <v>41.298210714285709</v>
      </c>
      <c r="L18" s="12">
        <f>ROUNDDOWN((COUNT(K$2:K$455)-RANK(K18,K$2:K$455))/COUNT(K$2:K$455)*100,0)</f>
        <v>91</v>
      </c>
    </row>
    <row r="19" spans="1:12" x14ac:dyDescent="0.4">
      <c r="A19" s="10" t="s">
        <v>131</v>
      </c>
      <c r="B19" s="4">
        <v>29.94</v>
      </c>
      <c r="C19" s="6">
        <v>145753152</v>
      </c>
      <c r="D19" s="4">
        <v>47.506300000000003</v>
      </c>
      <c r="E19" s="4">
        <v>51.275799999999997</v>
      </c>
      <c r="F19" s="4">
        <v>42.546999999999997</v>
      </c>
      <c r="G19" s="4">
        <v>43.048299999999998</v>
      </c>
      <c r="H19" s="4">
        <v>19.855899999999998</v>
      </c>
      <c r="I19" s="4">
        <v>16.046500000000002</v>
      </c>
      <c r="J19" s="4">
        <v>5.6456999999999997</v>
      </c>
      <c r="K19" s="13">
        <f>(D19*7+E19*6+F19*5+G19*4+H19*3+I19*2+J19)/28</f>
        <v>40.086910714285715</v>
      </c>
      <c r="L19" s="12">
        <f>ROUNDDOWN((COUNT(K$2:K$455)-RANK(K19,K$2:K$455))/COUNT(K$2:K$455)*100,0)</f>
        <v>91</v>
      </c>
    </row>
    <row r="20" spans="1:12" x14ac:dyDescent="0.4">
      <c r="A20" s="10" t="s">
        <v>178</v>
      </c>
      <c r="B20" s="4">
        <v>33.299999999999997</v>
      </c>
      <c r="C20" s="6">
        <v>289515456</v>
      </c>
      <c r="D20" s="4">
        <v>53.5854</v>
      </c>
      <c r="E20" s="4">
        <v>54.3568</v>
      </c>
      <c r="F20" s="4">
        <v>40.747500000000002</v>
      </c>
      <c r="G20" s="4">
        <v>33.085900000000002</v>
      </c>
      <c r="H20" s="4">
        <v>16.756599999999999</v>
      </c>
      <c r="I20" s="4">
        <v>12.2689</v>
      </c>
      <c r="J20" s="4">
        <v>6.7308000000000003</v>
      </c>
      <c r="K20" s="13">
        <f>(D20*7+E20*6+F20*5+G20*4+H20*3+I20*2+J20)/28</f>
        <v>39.95921785714286</v>
      </c>
      <c r="L20" s="12">
        <f>ROUNDDOWN((COUNT(K$2:K$455)-RANK(K20,K$2:K$455))/COUNT(K$2:K$455)*100,0)</f>
        <v>91</v>
      </c>
    </row>
    <row r="21" spans="1:12" x14ac:dyDescent="0.4">
      <c r="A21" s="10" t="s">
        <v>30</v>
      </c>
      <c r="B21" s="4">
        <v>54.04</v>
      </c>
      <c r="C21" s="6">
        <v>242635216</v>
      </c>
      <c r="D21" s="4">
        <v>65.148499999999999</v>
      </c>
      <c r="E21" s="4">
        <v>52.692999999999998</v>
      </c>
      <c r="F21" s="4">
        <v>45.218299999999999</v>
      </c>
      <c r="G21" s="4">
        <v>23.774899999999999</v>
      </c>
      <c r="H21" s="4">
        <v>6.6715999999999998</v>
      </c>
      <c r="I21" s="4">
        <v>-0.50490000000000002</v>
      </c>
      <c r="J21" s="4">
        <v>-3.431</v>
      </c>
      <c r="K21" s="13">
        <f>(D21*7+E21*6+F21*5+G21*4+H21*3+I21*2+J21)/28</f>
        <v>39.605807142857138</v>
      </c>
      <c r="L21" s="12">
        <f>ROUNDDOWN((COUNT(K$2:K$455)-RANK(K21,K$2:K$455))/COUNT(K$2:K$455)*100,0)</f>
        <v>90</v>
      </c>
    </row>
    <row r="22" spans="1:12" x14ac:dyDescent="0.4">
      <c r="A22" s="10" t="s">
        <v>80</v>
      </c>
      <c r="B22" s="4">
        <v>12.14</v>
      </c>
      <c r="C22" s="6">
        <v>98072056</v>
      </c>
      <c r="D22" s="4">
        <v>47.308100000000003</v>
      </c>
      <c r="E22" s="4">
        <v>70.999600000000001</v>
      </c>
      <c r="F22" s="4">
        <v>26.4053</v>
      </c>
      <c r="G22" s="4">
        <v>28.9603</v>
      </c>
      <c r="H22" s="4">
        <v>-1.9738</v>
      </c>
      <c r="I22" s="4">
        <v>-16.6678</v>
      </c>
      <c r="J22" s="4">
        <v>-2.0968</v>
      </c>
      <c r="K22" s="13">
        <f>(D22*7+E22*6+F22*5+G22*4+H22*3+I22*2+J22)/28</f>
        <v>34.416721428571428</v>
      </c>
      <c r="L22" s="12">
        <f>ROUNDDOWN((COUNT(K$2:K$455)-RANK(K22,K$2:K$455))/COUNT(K$2:K$455)*100,0)</f>
        <v>90</v>
      </c>
    </row>
    <row r="23" spans="1:12" x14ac:dyDescent="0.4">
      <c r="A23" s="10" t="s">
        <v>168</v>
      </c>
      <c r="B23" s="4">
        <v>18.399999999999999</v>
      </c>
      <c r="C23" s="6">
        <v>11016994</v>
      </c>
      <c r="D23" s="4">
        <v>81.232900000000001</v>
      </c>
      <c r="E23" s="4">
        <v>21.6934</v>
      </c>
      <c r="F23" s="4">
        <v>11.9991</v>
      </c>
      <c r="G23" s="4">
        <v>9.2035</v>
      </c>
      <c r="H23" s="4">
        <v>27.203299999999999</v>
      </c>
      <c r="I23" s="4">
        <v>39.308700000000002</v>
      </c>
      <c r="J23" s="4">
        <v>3.2147000000000001</v>
      </c>
      <c r="K23" s="13">
        <f>(D23*7+E23*6+F23*5+G23*4+H23*3+I23*2+J23)/28</f>
        <v>34.251507142857143</v>
      </c>
      <c r="L23" s="12">
        <f>ROUNDDOWN((COUNT(K$2:K$455)-RANK(K23,K$2:K$455))/COUNT(K$2:K$455)*100,0)</f>
        <v>89</v>
      </c>
    </row>
    <row r="24" spans="1:12" x14ac:dyDescent="0.4">
      <c r="A24" s="10" t="s">
        <v>7</v>
      </c>
      <c r="B24" s="4">
        <v>18.03</v>
      </c>
      <c r="C24" s="6">
        <v>699423744</v>
      </c>
      <c r="D24" s="4">
        <v>40.634300000000003</v>
      </c>
      <c r="E24" s="4">
        <v>47.113</v>
      </c>
      <c r="F24" s="4">
        <v>32.485900000000001</v>
      </c>
      <c r="G24" s="4">
        <v>36.892400000000002</v>
      </c>
      <c r="H24" s="4">
        <v>11.944900000000001</v>
      </c>
      <c r="I24" s="4">
        <v>1.0630999999999999</v>
      </c>
      <c r="J24" s="4">
        <v>6.1637000000000004</v>
      </c>
      <c r="K24" s="13">
        <f>(D24*7+E24*6+F24*5+G24*4+H24*3+I24*2+J24)/28</f>
        <v>32.901492857142863</v>
      </c>
      <c r="L24" s="12">
        <f>ROUNDDOWN((COUNT(K$2:K$455)-RANK(K24,K$2:K$455))/COUNT(K$2:K$455)*100,0)</f>
        <v>89</v>
      </c>
    </row>
    <row r="25" spans="1:12" x14ac:dyDescent="0.4">
      <c r="A25" s="10" t="s">
        <v>88</v>
      </c>
      <c r="B25" s="4">
        <v>81.5</v>
      </c>
      <c r="C25" s="6">
        <v>50416536</v>
      </c>
      <c r="D25" s="4">
        <v>45.561700000000002</v>
      </c>
      <c r="E25" s="4">
        <v>47.351300000000002</v>
      </c>
      <c r="F25" s="4">
        <v>35.833300000000001</v>
      </c>
      <c r="G25" s="4">
        <v>18.459299999999999</v>
      </c>
      <c r="H25" s="4">
        <v>8.4497999999999998</v>
      </c>
      <c r="I25" s="4">
        <v>9.6462000000000003</v>
      </c>
      <c r="J25" s="4">
        <v>18.873999999999999</v>
      </c>
      <c r="K25" s="13">
        <f>(D25*7+E25*6+F25*5+G25*4+H25*3+I25*2+J25)/28</f>
        <v>32.8414</v>
      </c>
      <c r="L25" s="12">
        <f>ROUNDDOWN((COUNT(K$2:K$455)-RANK(K25,K$2:K$455))/COUNT(K$2:K$455)*100,0)</f>
        <v>88</v>
      </c>
    </row>
    <row r="26" spans="1:12" x14ac:dyDescent="0.4">
      <c r="A26" s="10" t="s">
        <v>95</v>
      </c>
      <c r="B26" s="4">
        <v>13.57</v>
      </c>
      <c r="C26" s="6">
        <v>10144478</v>
      </c>
      <c r="D26" s="4">
        <v>40.193899999999999</v>
      </c>
      <c r="E26" s="4">
        <v>45.102400000000003</v>
      </c>
      <c r="F26" s="4">
        <v>51.821599999999997</v>
      </c>
      <c r="G26" s="4">
        <v>17.3932</v>
      </c>
      <c r="H26" s="4">
        <v>4.5030000000000001</v>
      </c>
      <c r="I26" s="4">
        <v>-15.8171</v>
      </c>
      <c r="J26" s="4">
        <v>-3.4851000000000001</v>
      </c>
      <c r="K26" s="13">
        <f>(D26*7+E26*6+F26*5+G26*4+H26*3+I26*2+J26)/28</f>
        <v>30.680078571428574</v>
      </c>
      <c r="L26" s="12">
        <f>ROUNDDOWN((COUNT(K$2:K$455)-RANK(K26,K$2:K$455))/COUNT(K$2:K$455)*100,0)</f>
        <v>88</v>
      </c>
    </row>
    <row r="27" spans="1:12" x14ac:dyDescent="0.4">
      <c r="A27" s="10" t="s">
        <v>13</v>
      </c>
      <c r="B27" s="4">
        <v>5.35</v>
      </c>
      <c r="C27" s="6">
        <v>6044140.5</v>
      </c>
      <c r="D27" s="4">
        <v>42.997999999999998</v>
      </c>
      <c r="E27" s="4">
        <v>46.2562</v>
      </c>
      <c r="F27" s="4">
        <v>33.141399999999997</v>
      </c>
      <c r="G27" s="4">
        <v>13.8492</v>
      </c>
      <c r="H27" s="4">
        <v>9.6925000000000008</v>
      </c>
      <c r="I27" s="4">
        <v>7.2144000000000004</v>
      </c>
      <c r="J27" s="4">
        <v>10.766</v>
      </c>
      <c r="K27" s="13">
        <f>(D27*7+E27*6+F27*5+G27*4+H27*3+I27*2+J27)/28</f>
        <v>30.496403571428569</v>
      </c>
      <c r="L27" s="12">
        <f>ROUNDDOWN((COUNT(K$2:K$455)-RANK(K27,K$2:K$455))/COUNT(K$2:K$455)*100,0)</f>
        <v>87</v>
      </c>
    </row>
    <row r="28" spans="1:12" x14ac:dyDescent="0.4">
      <c r="A28" s="10" t="s">
        <v>27</v>
      </c>
      <c r="B28" s="4">
        <v>15.9</v>
      </c>
      <c r="C28" s="6">
        <v>407059936</v>
      </c>
      <c r="D28" s="4">
        <v>41.727699999999999</v>
      </c>
      <c r="E28" s="4">
        <v>33.749299999999998</v>
      </c>
      <c r="F28" s="4">
        <v>30.087700000000002</v>
      </c>
      <c r="G28" s="4">
        <v>32.301099999999998</v>
      </c>
      <c r="H28" s="4">
        <v>17.434100000000001</v>
      </c>
      <c r="I28" s="4">
        <v>9.8240999999999996</v>
      </c>
      <c r="J28" s="4">
        <v>7.1917999999999997</v>
      </c>
      <c r="K28" s="13">
        <f>(D28*7+E28*6+F28*5+G28*4+H28*3+I28*2+J28)/28</f>
        <v>30.477674999999994</v>
      </c>
      <c r="L28" s="12">
        <f>ROUNDDOWN((COUNT(K$2:K$455)-RANK(K28,K$2:K$455))/COUNT(K$2:K$455)*100,0)</f>
        <v>87</v>
      </c>
    </row>
    <row r="29" spans="1:12" x14ac:dyDescent="0.4">
      <c r="A29" s="10" t="s">
        <v>196</v>
      </c>
      <c r="B29" s="4">
        <v>72.849999999999994</v>
      </c>
      <c r="C29" s="6">
        <v>1768141.25</v>
      </c>
      <c r="D29" s="4">
        <v>55.215000000000003</v>
      </c>
      <c r="E29" s="4">
        <v>54.834899999999998</v>
      </c>
      <c r="F29" s="4">
        <v>25.498999999999999</v>
      </c>
      <c r="G29" s="4">
        <v>-3.2919</v>
      </c>
      <c r="H29" s="4">
        <v>5.6029</v>
      </c>
      <c r="I29" s="4">
        <v>-12.277100000000001</v>
      </c>
      <c r="J29" s="4">
        <v>1.1806000000000001</v>
      </c>
      <c r="K29" s="13">
        <f>(D29*7+E29*6+F29*5+G29*4+H29*3+I29*2+J29)/28</f>
        <v>29.40274642857143</v>
      </c>
      <c r="L29" s="12">
        <f>ROUNDDOWN((COUNT(K$2:K$455)-RANK(K29,K$2:K$455))/COUNT(K$2:K$455)*100,0)</f>
        <v>86</v>
      </c>
    </row>
    <row r="30" spans="1:12" x14ac:dyDescent="0.4">
      <c r="A30" s="10" t="s">
        <v>87</v>
      </c>
      <c r="B30" s="4">
        <v>10.33</v>
      </c>
      <c r="C30" s="6">
        <v>4932717.5</v>
      </c>
      <c r="D30" s="4">
        <v>35.046500000000002</v>
      </c>
      <c r="E30" s="4">
        <v>35.397300000000001</v>
      </c>
      <c r="F30" s="4">
        <v>35.046500000000002</v>
      </c>
      <c r="G30" s="4">
        <v>27.921399999999998</v>
      </c>
      <c r="H30" s="4">
        <v>10.7927</v>
      </c>
      <c r="I30" s="4">
        <v>9.0542999999999996</v>
      </c>
      <c r="J30" s="4">
        <v>17.537700000000001</v>
      </c>
      <c r="K30" s="13">
        <f>(D30*7+E30*6+F30*5+G30*4+H30*3+I30*2+J30)/28</f>
        <v>29.023278571428573</v>
      </c>
      <c r="L30" s="12">
        <f>ROUNDDOWN((COUNT(K$2:K$455)-RANK(K30,K$2:K$455))/COUNT(K$2:K$455)*100,0)</f>
        <v>86</v>
      </c>
    </row>
    <row r="31" spans="1:12" x14ac:dyDescent="0.4">
      <c r="A31" s="10" t="s">
        <v>60</v>
      </c>
      <c r="B31" s="4">
        <v>43.55</v>
      </c>
      <c r="C31" s="6">
        <v>81176536</v>
      </c>
      <c r="D31" s="4">
        <v>39.528300000000002</v>
      </c>
      <c r="E31" s="4">
        <v>41.189100000000003</v>
      </c>
      <c r="F31" s="4">
        <v>35.514000000000003</v>
      </c>
      <c r="G31" s="4">
        <v>22.7576</v>
      </c>
      <c r="H31" s="4">
        <v>3.5144000000000002</v>
      </c>
      <c r="I31" s="4">
        <v>0.69930000000000003</v>
      </c>
      <c r="J31" s="4">
        <v>5.6639999999999997</v>
      </c>
      <c r="K31" s="13">
        <f>(D31*7+E31*6+F31*5+G31*4+H31*3+I31*2+J31)/28</f>
        <v>28.929960714285716</v>
      </c>
      <c r="L31" s="12">
        <f>ROUNDDOWN((COUNT(K$2:K$455)-RANK(K31,K$2:K$455))/COUNT(K$2:K$455)*100,0)</f>
        <v>85</v>
      </c>
    </row>
    <row r="32" spans="1:12" x14ac:dyDescent="0.4">
      <c r="A32" s="10" t="s">
        <v>16</v>
      </c>
      <c r="B32" s="4">
        <v>22.94</v>
      </c>
      <c r="C32" s="6">
        <v>54907992</v>
      </c>
      <c r="D32" s="4">
        <v>49.254800000000003</v>
      </c>
      <c r="E32" s="4">
        <v>45.009799999999998</v>
      </c>
      <c r="F32" s="4">
        <v>33.036999999999999</v>
      </c>
      <c r="G32" s="4">
        <v>13.004899999999999</v>
      </c>
      <c r="H32" s="4">
        <v>-5.2458</v>
      </c>
      <c r="I32" s="4">
        <v>-7.6117999999999997</v>
      </c>
      <c r="J32" s="4">
        <v>2.6398000000000001</v>
      </c>
      <c r="K32" s="13">
        <f>(D32*7+E32*6+F32*5+G32*4+H32*3+I32*2+J32)/28</f>
        <v>28.704492857142856</v>
      </c>
      <c r="L32" s="12">
        <f>ROUNDDOWN((COUNT(K$2:K$455)-RANK(K32,K$2:K$455))/COUNT(K$2:K$455)*100,0)</f>
        <v>85</v>
      </c>
    </row>
    <row r="33" spans="1:12" x14ac:dyDescent="0.4">
      <c r="A33" s="10" t="s">
        <v>166</v>
      </c>
      <c r="B33" s="4">
        <v>4.7699999999999996</v>
      </c>
      <c r="C33" s="6">
        <v>6222044.5</v>
      </c>
      <c r="D33" s="4">
        <v>35.9816</v>
      </c>
      <c r="E33" s="4">
        <v>55.989800000000002</v>
      </c>
      <c r="F33" s="4">
        <v>28.6434</v>
      </c>
      <c r="G33" s="4">
        <v>22.878799999999998</v>
      </c>
      <c r="H33" s="4">
        <v>5.298</v>
      </c>
      <c r="I33" s="4">
        <v>-19.1525</v>
      </c>
      <c r="J33" s="4">
        <v>-1.6495</v>
      </c>
      <c r="K33" s="13">
        <f>(D33*7+E33*6+F33*5+G33*4+H33*3+I33*2+J33)/28</f>
        <v>28.517203571428571</v>
      </c>
      <c r="L33" s="12">
        <f>ROUNDDOWN((COUNT(K$2:K$455)-RANK(K33,K$2:K$455))/COUNT(K$2:K$455)*100,0)</f>
        <v>84</v>
      </c>
    </row>
    <row r="34" spans="1:12" x14ac:dyDescent="0.4">
      <c r="A34" s="10" t="s">
        <v>115</v>
      </c>
      <c r="B34" s="4">
        <v>12.71</v>
      </c>
      <c r="C34" s="6">
        <v>13776697</v>
      </c>
      <c r="D34" s="4">
        <v>20.323499999999999</v>
      </c>
      <c r="E34" s="4">
        <v>23.0198</v>
      </c>
      <c r="F34" s="4">
        <v>51.267800000000001</v>
      </c>
      <c r="G34" s="4">
        <v>42.591200000000001</v>
      </c>
      <c r="H34" s="4">
        <v>11.7508</v>
      </c>
      <c r="I34" s="4">
        <v>6.5972999999999997</v>
      </c>
      <c r="J34" s="4">
        <v>6.4250999999999996</v>
      </c>
      <c r="K34" s="13">
        <f>(D34*7+E34*6+F34*5+G34*4+H34*3+I34*2+J34)/28</f>
        <v>27.21282857142857</v>
      </c>
      <c r="L34" s="12">
        <f>ROUNDDOWN((COUNT(K$2:K$455)-RANK(K34,K$2:K$455))/COUNT(K$2:K$455)*100,0)</f>
        <v>84</v>
      </c>
    </row>
    <row r="35" spans="1:12" x14ac:dyDescent="0.4">
      <c r="A35" s="10" t="s">
        <v>135</v>
      </c>
      <c r="B35" s="4">
        <v>81.180000000000007</v>
      </c>
      <c r="C35" s="6">
        <v>1627427968</v>
      </c>
      <c r="D35" s="4">
        <v>47.066699999999997</v>
      </c>
      <c r="E35" s="4">
        <v>37.851199999999999</v>
      </c>
      <c r="F35" s="4">
        <v>30.7988</v>
      </c>
      <c r="G35" s="4">
        <v>11.358000000000001</v>
      </c>
      <c r="H35" s="4">
        <v>-4.3815999999999997</v>
      </c>
      <c r="I35" s="4">
        <v>-8.2401</v>
      </c>
      <c r="J35" s="4">
        <v>2.1132</v>
      </c>
      <c r="K35" s="13">
        <f>(D35*7+E35*6+F35*5+G35*4+H35*3+I35*2+J35)/28</f>
        <v>26.017439285714289</v>
      </c>
      <c r="L35" s="12">
        <f>ROUNDDOWN((COUNT(K$2:K$455)-RANK(K35,K$2:K$455))/COUNT(K$2:K$455)*100,0)</f>
        <v>83</v>
      </c>
    </row>
    <row r="36" spans="1:12" x14ac:dyDescent="0.4">
      <c r="A36" s="10" t="s">
        <v>114</v>
      </c>
      <c r="B36" s="4">
        <v>33.15</v>
      </c>
      <c r="C36" s="6">
        <v>647269312</v>
      </c>
      <c r="D36" s="4">
        <v>33.067100000000003</v>
      </c>
      <c r="E36" s="4">
        <v>33.5458</v>
      </c>
      <c r="F36" s="4">
        <v>24.077300000000001</v>
      </c>
      <c r="G36" s="4">
        <v>23.7166</v>
      </c>
      <c r="H36" s="4">
        <v>18.695499999999999</v>
      </c>
      <c r="I36" s="4">
        <v>8.3678000000000008</v>
      </c>
      <c r="J36" s="4">
        <v>7.56</v>
      </c>
      <c r="K36" s="13">
        <f>(D36*7+E36*6+F36*5+G36*4+H36*3+I36*2+J36)/28</f>
        <v>26.01355357142857</v>
      </c>
      <c r="L36" s="12">
        <f>ROUNDDOWN((COUNT(K$2:K$455)-RANK(K36,K$2:K$455))/COUNT(K$2:K$455)*100,0)</f>
        <v>83</v>
      </c>
    </row>
    <row r="37" spans="1:12" x14ac:dyDescent="0.4">
      <c r="A37" s="10" t="s">
        <v>204</v>
      </c>
      <c r="B37" s="4">
        <v>21.48</v>
      </c>
      <c r="C37" s="6">
        <v>623317.75</v>
      </c>
      <c r="D37" s="4">
        <v>30.2898</v>
      </c>
      <c r="E37" s="4">
        <v>37.916499999999999</v>
      </c>
      <c r="F37" s="4">
        <v>32.892499999999998</v>
      </c>
      <c r="G37" s="4">
        <v>22.327200000000001</v>
      </c>
      <c r="H37" s="4">
        <v>6.9721000000000002</v>
      </c>
      <c r="I37" s="4">
        <v>-1.0138</v>
      </c>
      <c r="J37" s="4">
        <v>5.3457999999999997</v>
      </c>
      <c r="K37" s="13">
        <f>(D37*7+E37*6+F37*5+G37*4+H37*3+I37*2+J37)/28</f>
        <v>25.626192857142858</v>
      </c>
      <c r="L37" s="12">
        <f>ROUNDDOWN((COUNT(K$2:K$455)-RANK(K37,K$2:K$455))/COUNT(K$2:K$455)*100,0)</f>
        <v>83</v>
      </c>
    </row>
    <row r="38" spans="1:12" x14ac:dyDescent="0.4">
      <c r="A38" s="10" t="s">
        <v>86</v>
      </c>
      <c r="B38" s="4">
        <v>15.25</v>
      </c>
      <c r="C38" s="6">
        <v>72157408</v>
      </c>
      <c r="D38" s="4">
        <v>18.476199999999999</v>
      </c>
      <c r="E38" s="4">
        <v>19.3841</v>
      </c>
      <c r="F38" s="4">
        <v>35.357300000000002</v>
      </c>
      <c r="G38" s="4">
        <v>37.017099999999999</v>
      </c>
      <c r="H38" s="4">
        <v>35.555599999999998</v>
      </c>
      <c r="I38" s="4">
        <v>4.1666999999999996</v>
      </c>
      <c r="J38" s="4">
        <v>15.2683</v>
      </c>
      <c r="K38" s="13">
        <f>(D38*7+E38*6+F38*5+G38*4+H38*3+I38*2+J38)/28</f>
        <v>25.027192857142854</v>
      </c>
      <c r="L38" s="12">
        <f>ROUNDDOWN((COUNT(K$2:K$455)-RANK(K38,K$2:K$455))/COUNT(K$2:K$455)*100,0)</f>
        <v>82</v>
      </c>
    </row>
    <row r="39" spans="1:12" x14ac:dyDescent="0.4">
      <c r="A39" s="10" t="s">
        <v>59</v>
      </c>
      <c r="B39" s="4">
        <v>13.92</v>
      </c>
      <c r="C39" s="6">
        <v>442474656</v>
      </c>
      <c r="D39" s="4">
        <v>34.540900000000001</v>
      </c>
      <c r="E39" s="4">
        <v>36.336399999999998</v>
      </c>
      <c r="F39" s="4">
        <v>29.7562</v>
      </c>
      <c r="G39" s="4">
        <v>21.135999999999999</v>
      </c>
      <c r="H39" s="4">
        <v>1.3694</v>
      </c>
      <c r="I39" s="4">
        <v>-1.6142000000000001</v>
      </c>
      <c r="J39" s="4">
        <v>4.1916000000000002</v>
      </c>
      <c r="K39" s="13">
        <f>(D39*7+E39*6+F39*5+G39*4+H39*3+I39*2+J39)/28</f>
        <v>24.935753571428574</v>
      </c>
      <c r="L39" s="12">
        <f>ROUNDDOWN((COUNT(K$2:K$455)-RANK(K39,K$2:K$455))/COUNT(K$2:K$455)*100,0)</f>
        <v>82</v>
      </c>
    </row>
    <row r="40" spans="1:12" x14ac:dyDescent="0.4">
      <c r="A40" s="10" t="s">
        <v>93</v>
      </c>
      <c r="B40" s="4">
        <v>5.56</v>
      </c>
      <c r="C40" s="6">
        <v>37872608</v>
      </c>
      <c r="D40" s="4">
        <v>61.481099999999998</v>
      </c>
      <c r="E40" s="4">
        <v>48.612400000000001</v>
      </c>
      <c r="F40" s="4">
        <v>19.196400000000001</v>
      </c>
      <c r="G40" s="4">
        <v>-4.9173999999999998</v>
      </c>
      <c r="H40" s="4">
        <v>-17.384799999999998</v>
      </c>
      <c r="I40" s="4">
        <v>-20.229600000000001</v>
      </c>
      <c r="J40" s="4">
        <v>-9.2985000000000007</v>
      </c>
      <c r="K40" s="13">
        <f>(D40*7+E40*6+F40*5+G40*4+H40*3+I40*2+J40)/28</f>
        <v>24.872942857142856</v>
      </c>
      <c r="L40" s="12">
        <f>ROUNDDOWN((COUNT(K$2:K$455)-RANK(K40,K$2:K$455))/COUNT(K$2:K$455)*100,0)</f>
        <v>81</v>
      </c>
    </row>
    <row r="41" spans="1:12" x14ac:dyDescent="0.4">
      <c r="A41" s="10" t="s">
        <v>219</v>
      </c>
      <c r="B41" s="4">
        <v>46.84</v>
      </c>
      <c r="C41" s="6">
        <v>702896.25</v>
      </c>
      <c r="D41" s="4">
        <v>56.133299999999998</v>
      </c>
      <c r="E41" s="4">
        <v>19.642399999999999</v>
      </c>
      <c r="F41" s="4">
        <v>23.2956</v>
      </c>
      <c r="G41" s="4">
        <v>17.041499999999999</v>
      </c>
      <c r="H41" s="4">
        <v>-5.3163999999999998</v>
      </c>
      <c r="I41" s="4">
        <v>-2.3963000000000001</v>
      </c>
      <c r="J41" s="4">
        <v>16.8371</v>
      </c>
      <c r="K41" s="13">
        <f>(D41*7+E41*6+F41*5+G41*4+H41*3+I41*2+J41)/28</f>
        <v>24.697385714285709</v>
      </c>
      <c r="L41" s="12">
        <f>ROUNDDOWN((COUNT(K$2:K$455)-RANK(K41,K$2:K$455))/COUNT(K$2:K$455)*100,0)</f>
        <v>81</v>
      </c>
    </row>
    <row r="42" spans="1:12" x14ac:dyDescent="0.4">
      <c r="A42" s="10" t="s">
        <v>213</v>
      </c>
      <c r="B42" s="4">
        <v>1.22</v>
      </c>
      <c r="C42" s="6">
        <v>658016</v>
      </c>
      <c r="D42" s="4">
        <v>31.1828</v>
      </c>
      <c r="E42" s="4">
        <v>38.636400000000002</v>
      </c>
      <c r="F42" s="4">
        <v>22</v>
      </c>
      <c r="G42" s="4">
        <v>17.307700000000001</v>
      </c>
      <c r="H42" s="4">
        <v>12.962999999999999</v>
      </c>
      <c r="I42" s="4">
        <v>4.2735000000000003</v>
      </c>
      <c r="J42" s="4">
        <v>9.9099000000000004</v>
      </c>
      <c r="K42" s="13">
        <f>(D42*7+E42*6+F42*5+G42*4+H42*3+I42*2+J42)/28</f>
        <v>24.524096428571429</v>
      </c>
      <c r="L42" s="12">
        <f>ROUNDDOWN((COUNT(K$2:K$455)-RANK(K42,K$2:K$455))/COUNT(K$2:K$455)*100,0)</f>
        <v>80</v>
      </c>
    </row>
    <row r="43" spans="1:12" x14ac:dyDescent="0.4">
      <c r="A43" s="10" t="s">
        <v>76</v>
      </c>
      <c r="B43" s="4">
        <v>30.19</v>
      </c>
      <c r="C43" s="6">
        <v>46085424</v>
      </c>
      <c r="D43" s="4">
        <v>26.194299999999998</v>
      </c>
      <c r="E43" s="4">
        <v>36.900799999999997</v>
      </c>
      <c r="F43" s="4">
        <v>20.632100000000001</v>
      </c>
      <c r="G43" s="4">
        <v>37.932000000000002</v>
      </c>
      <c r="H43" s="4">
        <v>14.0968</v>
      </c>
      <c r="I43" s="4">
        <v>-8.3763000000000005</v>
      </c>
      <c r="J43" s="4">
        <v>-3.3099999999999997E-2</v>
      </c>
      <c r="K43" s="13">
        <f>(D43*7+E43*6+F43*5+G43*4+H43*3+I43*2+J43)/28</f>
        <v>24.469932142857139</v>
      </c>
      <c r="L43" s="12">
        <f>ROUNDDOWN((COUNT(K$2:K$455)-RANK(K43,K$2:K$455))/COUNT(K$2:K$455)*100,0)</f>
        <v>80</v>
      </c>
    </row>
    <row r="44" spans="1:12" x14ac:dyDescent="0.4">
      <c r="A44" s="10" t="s">
        <v>58</v>
      </c>
      <c r="B44" s="4">
        <v>13.83</v>
      </c>
      <c r="C44" s="6">
        <v>2930970</v>
      </c>
      <c r="D44" s="4">
        <v>34.180399999999999</v>
      </c>
      <c r="E44" s="4">
        <v>35.374200000000002</v>
      </c>
      <c r="F44" s="4">
        <v>29.059100000000001</v>
      </c>
      <c r="G44" s="4">
        <v>18.211500000000001</v>
      </c>
      <c r="H44" s="4">
        <v>-0.222</v>
      </c>
      <c r="I44" s="4">
        <v>-2.5910000000000002</v>
      </c>
      <c r="J44" s="4">
        <v>3.7509000000000001</v>
      </c>
      <c r="K44" s="13">
        <f>(D44*7+E44*6+F44*5+G44*4+H44*3+I44*2+J44)/28</f>
        <v>23.841157142857138</v>
      </c>
      <c r="L44" s="12">
        <f>ROUNDDOWN((COUNT(K$2:K$455)-RANK(K44,K$2:K$455))/COUNT(K$2:K$455)*100,0)</f>
        <v>79</v>
      </c>
    </row>
    <row r="45" spans="1:12" x14ac:dyDescent="0.4">
      <c r="A45" s="10" t="s">
        <v>200</v>
      </c>
      <c r="B45" s="4">
        <v>19.760000000000002</v>
      </c>
      <c r="C45" s="6">
        <v>1228630.875</v>
      </c>
      <c r="D45" s="4">
        <v>40.143000000000001</v>
      </c>
      <c r="E45" s="4">
        <v>37.5137</v>
      </c>
      <c r="F45" s="4">
        <v>28.4312</v>
      </c>
      <c r="G45" s="4">
        <v>8.5714000000000006</v>
      </c>
      <c r="H45" s="4">
        <v>-7.3170999999999999</v>
      </c>
      <c r="I45" s="4">
        <v>-7.6204000000000001</v>
      </c>
      <c r="J45" s="4">
        <v>1.5416000000000001</v>
      </c>
      <c r="K45" s="13">
        <f>(D45*7+E45*6+F45*5+G45*4+H45*3+I45*2+J45)/28</f>
        <v>23.102653571428572</v>
      </c>
      <c r="L45" s="12">
        <f>ROUNDDOWN((COUNT(K$2:K$455)-RANK(K45,K$2:K$455))/COUNT(K$2:K$455)*100,0)</f>
        <v>79</v>
      </c>
    </row>
    <row r="46" spans="1:12" x14ac:dyDescent="0.4">
      <c r="A46" s="10" t="s">
        <v>208</v>
      </c>
      <c r="B46" s="4">
        <v>10.19</v>
      </c>
      <c r="C46" s="6">
        <v>81739664</v>
      </c>
      <c r="D46" s="4">
        <v>13.600899999999999</v>
      </c>
      <c r="E46" s="4">
        <v>19.460699999999999</v>
      </c>
      <c r="F46" s="4">
        <v>36.412300000000002</v>
      </c>
      <c r="G46" s="4">
        <v>40.9405</v>
      </c>
      <c r="H46" s="4">
        <v>18.076499999999999</v>
      </c>
      <c r="I46" s="4">
        <v>11.8551</v>
      </c>
      <c r="J46" s="4">
        <v>10.2814</v>
      </c>
      <c r="K46" s="13">
        <f>(D46*7+E46*6+F46*5+G46*4+H46*3+I46*2+J46)/28</f>
        <v>23.071967857142859</v>
      </c>
      <c r="L46" s="12">
        <f>ROUNDDOWN((COUNT(K$2:K$455)-RANK(K46,K$2:K$455))/COUNT(K$2:K$455)*100,0)</f>
        <v>78</v>
      </c>
    </row>
    <row r="47" spans="1:12" x14ac:dyDescent="0.4">
      <c r="A47" s="10" t="s">
        <v>51</v>
      </c>
      <c r="B47" s="4">
        <v>9.93</v>
      </c>
      <c r="C47" s="6">
        <v>81278528</v>
      </c>
      <c r="D47" s="4">
        <v>41.127400000000002</v>
      </c>
      <c r="E47" s="4">
        <v>29.400500000000001</v>
      </c>
      <c r="F47" s="4">
        <v>23.6524</v>
      </c>
      <c r="G47" s="4">
        <v>10.003</v>
      </c>
      <c r="H47" s="4">
        <v>-4.0511999999999997</v>
      </c>
      <c r="I47" s="4">
        <v>6.9408000000000003</v>
      </c>
      <c r="J47" s="4">
        <v>20.950099999999999</v>
      </c>
      <c r="K47" s="13">
        <f>(D47*7+E47*6+F47*5+G47*4+H47*3+I47*2+J47)/28</f>
        <v>23.044532142857147</v>
      </c>
      <c r="L47" s="12">
        <f>ROUNDDOWN((COUNT(K$2:K$455)-RANK(K47,K$2:K$455))/COUNT(K$2:K$455)*100,0)</f>
        <v>78</v>
      </c>
    </row>
    <row r="48" spans="1:12" x14ac:dyDescent="0.4">
      <c r="A48" s="10" t="s">
        <v>214</v>
      </c>
      <c r="B48" s="4">
        <v>32.75</v>
      </c>
      <c r="C48" s="6">
        <v>720976.625</v>
      </c>
      <c r="D48" s="4">
        <v>19.264399999999998</v>
      </c>
      <c r="E48" s="4">
        <v>26.6435</v>
      </c>
      <c r="F48" s="4">
        <v>26.5456</v>
      </c>
      <c r="G48" s="4">
        <v>19.090900000000001</v>
      </c>
      <c r="H48" s="4">
        <v>19.656600000000001</v>
      </c>
      <c r="I48" s="4">
        <v>29.293299999999999</v>
      </c>
      <c r="J48" s="4">
        <v>10.269399999999999</v>
      </c>
      <c r="K48" s="13">
        <f>(D48*7+E48*6+F48*5+G48*4+H48*3+I48*2+J48)/28</f>
        <v>22.558185714285713</v>
      </c>
      <c r="L48" s="12">
        <f>ROUNDDOWN((COUNT(K$2:K$455)-RANK(K48,K$2:K$455))/COUNT(K$2:K$455)*100,0)</f>
        <v>77</v>
      </c>
    </row>
    <row r="49" spans="1:12" x14ac:dyDescent="0.4">
      <c r="A49" s="10" t="s">
        <v>49</v>
      </c>
      <c r="B49" s="4">
        <v>22.61</v>
      </c>
      <c r="C49" s="6">
        <v>274497280</v>
      </c>
      <c r="D49" s="4">
        <v>38.136299999999999</v>
      </c>
      <c r="E49" s="4">
        <v>26.821200000000001</v>
      </c>
      <c r="F49" s="4">
        <v>22.273199999999999</v>
      </c>
      <c r="G49" s="4">
        <v>9.5449999999999999</v>
      </c>
      <c r="H49" s="4">
        <v>-3.2740999999999998</v>
      </c>
      <c r="I49" s="4">
        <v>8.2925000000000004</v>
      </c>
      <c r="J49" s="4">
        <v>23.148099999999999</v>
      </c>
      <c r="K49" s="13">
        <f>(D49*7+E49*6+F49*5+G49*4+H49*3+I49*2+J49)/28</f>
        <v>21.690646428571426</v>
      </c>
      <c r="L49" s="12">
        <f>ROUNDDOWN((COUNT(K$2:K$455)-RANK(K49,K$2:K$455))/COUNT(K$2:K$455)*100,0)</f>
        <v>77</v>
      </c>
    </row>
    <row r="50" spans="1:12" x14ac:dyDescent="0.4">
      <c r="A50" s="10" t="s">
        <v>156</v>
      </c>
      <c r="B50" s="4">
        <v>5.74</v>
      </c>
      <c r="C50" s="6">
        <v>513163.1875</v>
      </c>
      <c r="D50" s="4">
        <v>28.902100000000001</v>
      </c>
      <c r="E50" s="4">
        <v>40.8431</v>
      </c>
      <c r="F50" s="4">
        <v>26.4285</v>
      </c>
      <c r="G50" s="4">
        <v>4.7445000000000004</v>
      </c>
      <c r="H50" s="4">
        <v>0.17449999999999999</v>
      </c>
      <c r="I50" s="4">
        <v>-3.6913</v>
      </c>
      <c r="J50" s="4">
        <v>7.8947000000000003</v>
      </c>
      <c r="K50" s="13">
        <f>(D50*7+E50*6+F50*5+G50*4+H50*3+I50*2+J50)/28</f>
        <v>21.41176428571428</v>
      </c>
      <c r="L50" s="12">
        <f>ROUNDDOWN((COUNT(K$2:K$455)-RANK(K50,K$2:K$455))/COUNT(K$2:K$455)*100,0)</f>
        <v>76</v>
      </c>
    </row>
    <row r="51" spans="1:12" x14ac:dyDescent="0.4">
      <c r="A51" s="10" t="s">
        <v>105</v>
      </c>
      <c r="B51" s="4">
        <v>0.6</v>
      </c>
      <c r="C51" s="6">
        <v>3233982</v>
      </c>
      <c r="D51" s="4">
        <v>128.57149999999999</v>
      </c>
      <c r="E51" s="4">
        <v>54.838700000000003</v>
      </c>
      <c r="F51" s="4">
        <v>-11.4391</v>
      </c>
      <c r="G51" s="4">
        <v>-52</v>
      </c>
      <c r="H51" s="4">
        <v>-69.924800000000005</v>
      </c>
      <c r="I51" s="4">
        <v>-58.974299999999999</v>
      </c>
      <c r="J51" s="4">
        <v>-38.144300000000001</v>
      </c>
      <c r="K51" s="13">
        <f>(D51*7+E51*6+F51*5+G51*4+H51*3+I51*2+J51)/28</f>
        <v>21.356067857142847</v>
      </c>
      <c r="L51" s="12">
        <f>ROUNDDOWN((COUNT(K$2:K$455)-RANK(K51,K$2:K$455))/COUNT(K$2:K$455)*100,0)</f>
        <v>76</v>
      </c>
    </row>
    <row r="52" spans="1:12" x14ac:dyDescent="0.4">
      <c r="A52" s="10" t="s">
        <v>57</v>
      </c>
      <c r="B52" s="4">
        <v>14.27</v>
      </c>
      <c r="C52" s="6">
        <v>36510140</v>
      </c>
      <c r="D52" s="4">
        <v>23.7639</v>
      </c>
      <c r="E52" s="4">
        <v>31.858599999999999</v>
      </c>
      <c r="F52" s="4">
        <v>16.961600000000001</v>
      </c>
      <c r="G52" s="4">
        <v>21.861699999999999</v>
      </c>
      <c r="H52" s="4">
        <v>18.129100000000001</v>
      </c>
      <c r="I52" s="4">
        <v>1.7831999999999999</v>
      </c>
      <c r="J52" s="4">
        <v>2.5880999999999998</v>
      </c>
      <c r="K52" s="13">
        <f>(D52*7+E52*6+F52*5+G52*4+H52*3+I52*2+J52)/28</f>
        <v>21.081982142857147</v>
      </c>
      <c r="L52" s="12">
        <f>ROUNDDOWN((COUNT(K$2:K$455)-RANK(K52,K$2:K$455))/COUNT(K$2:K$455)*100,0)</f>
        <v>75</v>
      </c>
    </row>
    <row r="53" spans="1:12" x14ac:dyDescent="0.4">
      <c r="A53" s="10" t="s">
        <v>179</v>
      </c>
      <c r="B53" s="4">
        <v>13.89</v>
      </c>
      <c r="C53" s="6">
        <v>60225016</v>
      </c>
      <c r="D53" s="4">
        <v>30.667899999999999</v>
      </c>
      <c r="E53" s="4">
        <v>19.227499999999999</v>
      </c>
      <c r="F53" s="4">
        <v>15.0787</v>
      </c>
      <c r="G53" s="4">
        <v>16.429200000000002</v>
      </c>
      <c r="H53" s="4">
        <v>21.098500000000001</v>
      </c>
      <c r="I53" s="4">
        <v>17.116399999999999</v>
      </c>
      <c r="J53" s="4">
        <v>19.432500000000001</v>
      </c>
      <c r="K53" s="13">
        <f>(D53*7+E53*6+F53*5+G53*4+H53*3+I53*2+J53)/28</f>
        <v>21.003978571428576</v>
      </c>
      <c r="L53" s="12">
        <f>ROUNDDOWN((COUNT(K$2:K$455)-RANK(K53,K$2:K$455))/COUNT(K$2:K$455)*100,0)</f>
        <v>75</v>
      </c>
    </row>
    <row r="54" spans="1:12" x14ac:dyDescent="0.4">
      <c r="A54" s="10" t="s">
        <v>72</v>
      </c>
      <c r="B54" s="4">
        <v>26.63</v>
      </c>
      <c r="C54" s="6">
        <v>8547794</v>
      </c>
      <c r="D54" s="4">
        <v>30.706299999999999</v>
      </c>
      <c r="E54" s="4">
        <v>32.9696</v>
      </c>
      <c r="F54" s="4">
        <v>26.1</v>
      </c>
      <c r="G54" s="4">
        <v>13.1747</v>
      </c>
      <c r="H54" s="4">
        <v>-2.3826999999999998</v>
      </c>
      <c r="I54" s="4">
        <v>-6.0670000000000002</v>
      </c>
      <c r="J54" s="4">
        <v>-0.63429999999999997</v>
      </c>
      <c r="K54" s="13">
        <f>(D54*7+E54*6+F54*5+G54*4+H54*3+I54*2+J54)/28</f>
        <v>20.573003571428568</v>
      </c>
      <c r="L54" s="12">
        <f>ROUNDDOWN((COUNT(K$2:K$455)-RANK(K54,K$2:K$455))/COUNT(K$2:K$455)*100,0)</f>
        <v>75</v>
      </c>
    </row>
    <row r="55" spans="1:12" x14ac:dyDescent="0.4">
      <c r="A55" s="10" t="s">
        <v>205</v>
      </c>
      <c r="B55" s="4">
        <v>19.420000000000002</v>
      </c>
      <c r="C55" s="6">
        <v>694669.25</v>
      </c>
      <c r="D55" s="4">
        <v>31.811900000000001</v>
      </c>
      <c r="E55" s="4">
        <v>27.418099999999999</v>
      </c>
      <c r="F55" s="4">
        <v>22.89</v>
      </c>
      <c r="G55" s="4">
        <v>12.1671</v>
      </c>
      <c r="H55" s="4">
        <v>-3.3654000000000002</v>
      </c>
      <c r="I55" s="4">
        <v>9.4037000000000006</v>
      </c>
      <c r="J55" s="4">
        <v>14.707599999999999</v>
      </c>
      <c r="K55" s="13">
        <f>(D55*7+E55*6+F55*5+G55*4+H55*3+I55*2+J55)/28</f>
        <v>20.490325000000002</v>
      </c>
      <c r="L55" s="12">
        <f>ROUNDDOWN((COUNT(K$2:K$455)-RANK(K55,K$2:K$455))/COUNT(K$2:K$455)*100,0)</f>
        <v>74</v>
      </c>
    </row>
    <row r="56" spans="1:12" x14ac:dyDescent="0.4">
      <c r="A56" s="10" t="s">
        <v>22</v>
      </c>
      <c r="B56" s="4">
        <v>16.809999999999999</v>
      </c>
      <c r="C56" s="6">
        <v>3803879</v>
      </c>
      <c r="D56" s="4">
        <v>18.538699999999999</v>
      </c>
      <c r="E56" s="4">
        <v>25.697299999999998</v>
      </c>
      <c r="F56" s="4">
        <v>25.516300000000001</v>
      </c>
      <c r="G56" s="4">
        <v>22.4573</v>
      </c>
      <c r="H56" s="4">
        <v>10.7996</v>
      </c>
      <c r="I56" s="4">
        <v>8.9542000000000002</v>
      </c>
      <c r="J56" s="4">
        <v>2.3751000000000002</v>
      </c>
      <c r="K56" s="13">
        <f>(D56*7+E56*6+F56*5+G56*4+H56*3+I56*2+J56)/28</f>
        <v>19.787417857142859</v>
      </c>
      <c r="L56" s="12">
        <f>ROUNDDOWN((COUNT(K$2:K$455)-RANK(K56,K$2:K$455))/COUNT(K$2:K$455)*100,0)</f>
        <v>74</v>
      </c>
    </row>
    <row r="57" spans="1:12" x14ac:dyDescent="0.4">
      <c r="A57" s="10" t="s">
        <v>189</v>
      </c>
      <c r="B57" s="4">
        <v>30.65</v>
      </c>
      <c r="C57" s="6">
        <v>178595648</v>
      </c>
      <c r="D57" s="4">
        <v>27.6935</v>
      </c>
      <c r="E57" s="4">
        <v>33.077500000000001</v>
      </c>
      <c r="F57" s="4">
        <v>15.735099999999999</v>
      </c>
      <c r="G57" s="4">
        <v>13.140499999999999</v>
      </c>
      <c r="H57" s="4">
        <v>3.2252000000000001</v>
      </c>
      <c r="I57" s="4">
        <v>-4.6116999999999999</v>
      </c>
      <c r="J57" s="4">
        <v>6.6002999999999998</v>
      </c>
      <c r="K57" s="13">
        <f>(D57*7+E57*6+F57*5+G57*4+H57*3+I57*2+J57)/28</f>
        <v>18.950339285714286</v>
      </c>
      <c r="L57" s="12">
        <f>ROUNDDOWN((COUNT(K$2:K$455)-RANK(K57,K$2:K$455))/COUNT(K$2:K$455)*100,0)</f>
        <v>73</v>
      </c>
    </row>
    <row r="58" spans="1:12" x14ac:dyDescent="0.4">
      <c r="A58" s="10" t="s">
        <v>118</v>
      </c>
      <c r="B58" s="4">
        <v>17</v>
      </c>
      <c r="C58" s="6">
        <v>68080336</v>
      </c>
      <c r="D58" s="4">
        <v>21.45</v>
      </c>
      <c r="E58" s="4">
        <v>27.518699999999999</v>
      </c>
      <c r="F58" s="4">
        <v>23.9133</v>
      </c>
      <c r="G58" s="4">
        <v>19.531199999999998</v>
      </c>
      <c r="H58" s="4">
        <v>4.9382999999999999</v>
      </c>
      <c r="I58" s="4">
        <v>3.1553</v>
      </c>
      <c r="J58" s="4">
        <v>-8.5038</v>
      </c>
      <c r="K58" s="13">
        <f>(D58*7+E58*6+F58*5+G58*4+H58*3+I58*2+J58)/28</f>
        <v>18.770542857142861</v>
      </c>
      <c r="L58" s="12">
        <f>ROUNDDOWN((COUNT(K$2:K$455)-RANK(K58,K$2:K$455))/COUNT(K$2:K$455)*100,0)</f>
        <v>73</v>
      </c>
    </row>
    <row r="59" spans="1:12" x14ac:dyDescent="0.4">
      <c r="A59" s="10" t="s">
        <v>154</v>
      </c>
      <c r="B59" s="4">
        <v>18.09</v>
      </c>
      <c r="C59" s="6">
        <v>92032752</v>
      </c>
      <c r="D59" s="4">
        <v>28.631699999999999</v>
      </c>
      <c r="E59" s="4">
        <v>28.5441</v>
      </c>
      <c r="F59" s="4">
        <v>15.230399999999999</v>
      </c>
      <c r="G59" s="4">
        <v>13.6713</v>
      </c>
      <c r="H59" s="4">
        <v>4.7481</v>
      </c>
      <c r="I59" s="4">
        <v>1.6862999999999999</v>
      </c>
      <c r="J59" s="4">
        <v>3.8462000000000001</v>
      </c>
      <c r="K59" s="13">
        <f>(D59*7+E59*6+F59*5+G59*4+H59*3+I59*2+J59)/28</f>
        <v>18.713814285714285</v>
      </c>
      <c r="L59" s="12">
        <f>ROUNDDOWN((COUNT(K$2:K$455)-RANK(K59,K$2:K$455))/COUNT(K$2:K$455)*100,0)</f>
        <v>72</v>
      </c>
    </row>
    <row r="60" spans="1:12" x14ac:dyDescent="0.4">
      <c r="A60" s="10" t="s">
        <v>215</v>
      </c>
      <c r="B60" s="4">
        <v>11.1</v>
      </c>
      <c r="C60" s="6">
        <v>838033.875</v>
      </c>
      <c r="D60" s="4">
        <v>43.793700000000001</v>
      </c>
      <c r="E60" s="4">
        <v>27.251100000000001</v>
      </c>
      <c r="F60" s="4">
        <v>13.3588</v>
      </c>
      <c r="G60" s="4">
        <v>1.2774000000000001</v>
      </c>
      <c r="H60" s="4">
        <v>3.4483000000000001</v>
      </c>
      <c r="I60" s="4">
        <v>-15.9091</v>
      </c>
      <c r="J60" s="4">
        <v>-1.9435</v>
      </c>
      <c r="K60" s="13">
        <f>(D60*7+E60*6+F60*5+G60*4+H60*3+I60*2+J60)/28</f>
        <v>18.519617857142858</v>
      </c>
      <c r="L60" s="12">
        <f>ROUNDDOWN((COUNT(K$2:K$455)-RANK(K60,K$2:K$455))/COUNT(K$2:K$455)*100,0)</f>
        <v>72</v>
      </c>
    </row>
    <row r="61" spans="1:12" x14ac:dyDescent="0.4">
      <c r="A61" s="10" t="s">
        <v>69</v>
      </c>
      <c r="B61" s="4">
        <v>34.049999999999997</v>
      </c>
      <c r="C61" s="6">
        <v>17528246</v>
      </c>
      <c r="D61" s="4">
        <v>34.559600000000003</v>
      </c>
      <c r="E61" s="4">
        <v>31.8675</v>
      </c>
      <c r="F61" s="4">
        <v>6.9215999999999998</v>
      </c>
      <c r="G61" s="4">
        <v>5.6750999999999996</v>
      </c>
      <c r="H61" s="4">
        <v>4.484</v>
      </c>
      <c r="I61" s="4">
        <v>4.0000000000000001E-3</v>
      </c>
      <c r="J61" s="4">
        <v>5.8608000000000002</v>
      </c>
      <c r="K61" s="13">
        <f>(D61*7+E61*6+F61*5+G61*4+H61*3+I61*2+J61)/28</f>
        <v>18.205407142857144</v>
      </c>
      <c r="L61" s="12">
        <f>ROUNDDOWN((COUNT(K$2:K$455)-RANK(K61,K$2:K$455))/COUNT(K$2:K$455)*100,0)</f>
        <v>71</v>
      </c>
    </row>
    <row r="62" spans="1:12" x14ac:dyDescent="0.4">
      <c r="A62" s="10" t="s">
        <v>194</v>
      </c>
      <c r="B62" s="4">
        <v>29.51</v>
      </c>
      <c r="C62" s="6">
        <v>105048072</v>
      </c>
      <c r="D62" s="4">
        <v>30.3645</v>
      </c>
      <c r="E62" s="4">
        <v>26.696000000000002</v>
      </c>
      <c r="F62" s="4">
        <v>12.403600000000001</v>
      </c>
      <c r="G62" s="4">
        <v>9.4763999999999999</v>
      </c>
      <c r="H62" s="4">
        <v>5.2512999999999996</v>
      </c>
      <c r="I62" s="4">
        <v>5.2123999999999997</v>
      </c>
      <c r="J62" s="4">
        <v>5.4176000000000002</v>
      </c>
      <c r="K62" s="13">
        <f>(D62*7+E62*6+F62*5+G62*4+H62*3+I62*2+J62)/28</f>
        <v>18.008835714285713</v>
      </c>
      <c r="L62" s="12">
        <f>ROUNDDOWN((COUNT(K$2:K$455)-RANK(K62,K$2:K$455))/COUNT(K$2:K$455)*100,0)</f>
        <v>71</v>
      </c>
    </row>
    <row r="63" spans="1:12" x14ac:dyDescent="0.4">
      <c r="A63" s="10" t="s">
        <v>18</v>
      </c>
      <c r="B63" s="4">
        <v>15.62</v>
      </c>
      <c r="C63" s="6">
        <v>32217664</v>
      </c>
      <c r="D63" s="4">
        <v>41.1629</v>
      </c>
      <c r="E63" s="4">
        <v>30.158899999999999</v>
      </c>
      <c r="F63" s="4">
        <v>16.409700000000001</v>
      </c>
      <c r="G63" s="4">
        <v>6.3479999999999999</v>
      </c>
      <c r="H63" s="4">
        <v>-12.8619</v>
      </c>
      <c r="I63" s="4">
        <v>-15.019299999999999</v>
      </c>
      <c r="J63" s="4">
        <v>-5.5622999999999996</v>
      </c>
      <c r="K63" s="13">
        <f>(D63*7+E63*6+F63*5+G63*4+H63*3+I63*2+J63)/28</f>
        <v>17.94098571428572</v>
      </c>
      <c r="L63" s="12">
        <f>ROUNDDOWN((COUNT(K$2:K$455)-RANK(K63,K$2:K$455))/COUNT(K$2:K$455)*100,0)</f>
        <v>70</v>
      </c>
    </row>
    <row r="64" spans="1:12" x14ac:dyDescent="0.4">
      <c r="A64" s="10" t="s">
        <v>192</v>
      </c>
      <c r="B64" s="4">
        <v>19.13</v>
      </c>
      <c r="C64" s="6">
        <v>291867296</v>
      </c>
      <c r="D64" s="4">
        <v>2.8130999999999999</v>
      </c>
      <c r="E64" s="4">
        <v>29.432500000000001</v>
      </c>
      <c r="F64" s="4">
        <v>38.564500000000002</v>
      </c>
      <c r="G64" s="4">
        <v>22.123200000000001</v>
      </c>
      <c r="H64" s="4">
        <v>5.3453999999999997</v>
      </c>
      <c r="I64" s="4">
        <v>3.2544</v>
      </c>
      <c r="J64" s="4">
        <v>-4.4359000000000002</v>
      </c>
      <c r="K64" s="13">
        <f>(D64*7+E64*6+F64*5+G64*4+H64*3+I64*2+J64)/28</f>
        <v>17.703967857142857</v>
      </c>
      <c r="L64" s="12">
        <f>ROUNDDOWN((COUNT(K$2:K$455)-RANK(K64,K$2:K$455))/COUNT(K$2:K$455)*100,0)</f>
        <v>70</v>
      </c>
    </row>
    <row r="65" spans="1:12" x14ac:dyDescent="0.4">
      <c r="A65" s="10" t="s">
        <v>2</v>
      </c>
      <c r="B65" s="4">
        <v>12.02</v>
      </c>
      <c r="C65" s="6">
        <v>22942274</v>
      </c>
      <c r="D65" s="4">
        <v>44.595199999999998</v>
      </c>
      <c r="E65" s="4">
        <v>32.408700000000003</v>
      </c>
      <c r="F65" s="4">
        <v>11.0611</v>
      </c>
      <c r="G65" s="4">
        <v>1.0084</v>
      </c>
      <c r="H65" s="4">
        <v>-14.142899999999999</v>
      </c>
      <c r="I65" s="4">
        <v>-21.7957</v>
      </c>
      <c r="J65" s="4">
        <v>0</v>
      </c>
      <c r="K65" s="13">
        <f>(D65*7+E65*6+F65*5+G65*4+H65*3+I65*2+J65)/28</f>
        <v>17.140628571428568</v>
      </c>
      <c r="L65" s="12">
        <f>ROUNDDOWN((COUNT(K$2:K$455)-RANK(K65,K$2:K$455))/COUNT(K$2:K$455)*100,0)</f>
        <v>69</v>
      </c>
    </row>
    <row r="66" spans="1:12" x14ac:dyDescent="0.4">
      <c r="A66" s="10" t="s">
        <v>26</v>
      </c>
      <c r="B66" s="4">
        <v>48.93</v>
      </c>
      <c r="C66" s="6">
        <v>117153256</v>
      </c>
      <c r="D66" s="4">
        <v>32.725700000000003</v>
      </c>
      <c r="E66" s="4">
        <v>29.790800000000001</v>
      </c>
      <c r="F66" s="4">
        <v>9.8001000000000005</v>
      </c>
      <c r="G66" s="4">
        <v>2.5924</v>
      </c>
      <c r="H66" s="4">
        <v>-3.2511999999999999</v>
      </c>
      <c r="I66" s="4">
        <v>4.9153000000000002</v>
      </c>
      <c r="J66" s="4">
        <v>10.8369</v>
      </c>
      <c r="K66" s="13">
        <f>(D66*7+E66*6+F66*5+G66*4+H66*3+I66*2+J66)/28</f>
        <v>17.075310714285713</v>
      </c>
      <c r="L66" s="12">
        <f>ROUNDDOWN((COUNT(K$2:K$455)-RANK(K66,K$2:K$455))/COUNT(K$2:K$455)*100,0)</f>
        <v>69</v>
      </c>
    </row>
    <row r="67" spans="1:12" x14ac:dyDescent="0.4">
      <c r="A67" s="10" t="s">
        <v>157</v>
      </c>
      <c r="B67" s="4">
        <v>12.96</v>
      </c>
      <c r="C67" s="6">
        <v>48511068</v>
      </c>
      <c r="D67" s="4">
        <v>8.9093999999999998</v>
      </c>
      <c r="E67" s="4">
        <v>13.3142</v>
      </c>
      <c r="F67" s="4">
        <v>32.796599999999998</v>
      </c>
      <c r="G67" s="4">
        <v>28.613099999999999</v>
      </c>
      <c r="H67" s="4">
        <v>15.7143</v>
      </c>
      <c r="I67" s="4">
        <v>5.1947999999999999</v>
      </c>
      <c r="J67" s="4">
        <v>-7.0968</v>
      </c>
      <c r="K67" s="13">
        <f>(D67*7+E67*6+F67*5+G67*4+H67*3+I67*2+J67)/28</f>
        <v>16.825789285714286</v>
      </c>
      <c r="L67" s="12">
        <f>ROUNDDOWN((COUNT(K$2:K$455)-RANK(K67,K$2:K$455))/COUNT(K$2:K$455)*100,0)</f>
        <v>68</v>
      </c>
    </row>
    <row r="68" spans="1:12" x14ac:dyDescent="0.4">
      <c r="A68" s="10" t="s">
        <v>39</v>
      </c>
      <c r="B68" s="4">
        <v>35.31</v>
      </c>
      <c r="C68" s="6">
        <v>89467536</v>
      </c>
      <c r="D68" s="4">
        <v>22.0549</v>
      </c>
      <c r="E68" s="4">
        <v>25.772200000000002</v>
      </c>
      <c r="F68" s="4">
        <v>14.1015</v>
      </c>
      <c r="G68" s="4">
        <v>13.464</v>
      </c>
      <c r="H68" s="4">
        <v>5.4974999999999996</v>
      </c>
      <c r="I68" s="4">
        <v>4.8396999999999997</v>
      </c>
      <c r="J68" s="4">
        <v>10.6897</v>
      </c>
      <c r="K68" s="13">
        <f>(D68*7+E68*6+F68*5+G68*4+H68*3+I68*2+J68)/28</f>
        <v>16.794378571428574</v>
      </c>
      <c r="L68" s="12">
        <f>ROUNDDOWN((COUNT(K$2:K$455)-RANK(K68,K$2:K$455))/COUNT(K$2:K$455)*100,0)</f>
        <v>68</v>
      </c>
    </row>
    <row r="69" spans="1:12" x14ac:dyDescent="0.4">
      <c r="A69" s="10" t="s">
        <v>15</v>
      </c>
      <c r="B69" s="4">
        <v>59.34</v>
      </c>
      <c r="C69" s="6">
        <v>456840960</v>
      </c>
      <c r="D69" s="4">
        <v>25.363299999999999</v>
      </c>
      <c r="E69" s="4">
        <v>26.8216</v>
      </c>
      <c r="F69" s="4">
        <v>17.134699999999999</v>
      </c>
      <c r="G69" s="4">
        <v>12.529400000000001</v>
      </c>
      <c r="H69" s="4">
        <v>-3.8250000000000002</v>
      </c>
      <c r="I69" s="4">
        <v>-3.1341999999999999</v>
      </c>
      <c r="J69" s="4">
        <v>11.1236</v>
      </c>
      <c r="K69" s="13">
        <f>(D69*7+E69*6+F69*5+G69*4+H69*3+I69*2+J69)/28</f>
        <v>16.701571428571427</v>
      </c>
      <c r="L69" s="12">
        <f>ROUNDDOWN((COUNT(K$2:K$455)-RANK(K69,K$2:K$455))/COUNT(K$2:K$455)*100,0)</f>
        <v>67</v>
      </c>
    </row>
    <row r="70" spans="1:12" x14ac:dyDescent="0.4">
      <c r="A70" s="10" t="s">
        <v>14</v>
      </c>
      <c r="B70" s="4">
        <v>26.2</v>
      </c>
      <c r="C70" s="6">
        <v>15273965</v>
      </c>
      <c r="D70" s="4">
        <v>20.803699999999999</v>
      </c>
      <c r="E70" s="4">
        <v>27.031199999999998</v>
      </c>
      <c r="F70" s="4">
        <v>11.4255</v>
      </c>
      <c r="G70" s="4">
        <v>14.410500000000001</v>
      </c>
      <c r="H70" s="4">
        <v>0.80800000000000005</v>
      </c>
      <c r="I70" s="4">
        <v>8.2645</v>
      </c>
      <c r="J70" s="4">
        <v>4.5491000000000001</v>
      </c>
      <c r="K70" s="13">
        <f>(D70*7+E70*6+F70*5+G70*4+H70*3+I70*2+J70)/28</f>
        <v>15.931596428571426</v>
      </c>
      <c r="L70" s="12">
        <f>ROUNDDOWN((COUNT(K$2:K$455)-RANK(K70,K$2:K$455))/COUNT(K$2:K$455)*100,0)</f>
        <v>67</v>
      </c>
    </row>
    <row r="71" spans="1:12" x14ac:dyDescent="0.4">
      <c r="A71" s="10" t="s">
        <v>23</v>
      </c>
      <c r="B71" s="4">
        <v>12.54</v>
      </c>
      <c r="C71" s="6">
        <v>242786880</v>
      </c>
      <c r="D71" s="4">
        <v>16.649799999999999</v>
      </c>
      <c r="E71" s="4">
        <v>21.4755</v>
      </c>
      <c r="F71" s="4">
        <v>17.353999999999999</v>
      </c>
      <c r="G71" s="4">
        <v>16.322600000000001</v>
      </c>
      <c r="H71" s="4">
        <v>9.5084999999999997</v>
      </c>
      <c r="I71" s="4">
        <v>5.5164999999999997</v>
      </c>
      <c r="J71" s="4">
        <v>1.8684000000000001</v>
      </c>
      <c r="K71" s="13">
        <f>(D71*7+E71*6+F71*5+G71*4+H71*3+I71*2+J71)/28</f>
        <v>15.674603571428573</v>
      </c>
      <c r="L71" s="12">
        <f>ROUNDDOWN((COUNT(K$2:K$455)-RANK(K71,K$2:K$455))/COUNT(K$2:K$455)*100,0)</f>
        <v>66</v>
      </c>
    </row>
    <row r="72" spans="1:12" x14ac:dyDescent="0.4">
      <c r="A72" s="10" t="s">
        <v>19</v>
      </c>
      <c r="B72" s="4">
        <v>6.35</v>
      </c>
      <c r="C72" s="6">
        <v>7578699</v>
      </c>
      <c r="D72" s="4">
        <v>28.508800000000001</v>
      </c>
      <c r="E72" s="4">
        <v>19.736000000000001</v>
      </c>
      <c r="F72" s="4">
        <v>14.0543</v>
      </c>
      <c r="G72" s="4">
        <v>15.8552</v>
      </c>
      <c r="H72" s="4">
        <v>-3.7724000000000002</v>
      </c>
      <c r="I72" s="4">
        <v>-6.7096</v>
      </c>
      <c r="J72" s="4">
        <v>9.4827999999999992</v>
      </c>
      <c r="K72" s="13">
        <f>(D72*7+E72*6+F72*5+G72*4+H72*3+I72*2+J72)/28</f>
        <v>15.586296428571428</v>
      </c>
      <c r="L72" s="12">
        <f>ROUNDDOWN((COUNT(K$2:K$455)-RANK(K72,K$2:K$455))/COUNT(K$2:K$455)*100,0)</f>
        <v>66</v>
      </c>
    </row>
    <row r="73" spans="1:12" x14ac:dyDescent="0.4">
      <c r="A73" s="10" t="s">
        <v>61</v>
      </c>
      <c r="B73" s="4">
        <v>43.19</v>
      </c>
      <c r="C73" s="6">
        <v>1071029888</v>
      </c>
      <c r="D73" s="4">
        <v>22.2</v>
      </c>
      <c r="E73" s="4">
        <v>24.430599999999998</v>
      </c>
      <c r="F73" s="4">
        <v>18.9482</v>
      </c>
      <c r="G73" s="4">
        <v>11.401400000000001</v>
      </c>
      <c r="H73" s="4">
        <v>-3.9558</v>
      </c>
      <c r="I73" s="4">
        <v>-6.984</v>
      </c>
      <c r="J73" s="4">
        <v>3.8578999999999999</v>
      </c>
      <c r="K73" s="13">
        <f>(D73*7+E73*6+F73*5+G73*4+H73*3+I73*2+J73)/28</f>
        <v>15.012596428571428</v>
      </c>
      <c r="L73" s="12">
        <f>ROUNDDOWN((COUNT(K$2:K$455)-RANK(K73,K$2:K$455))/COUNT(K$2:K$455)*100,0)</f>
        <v>66</v>
      </c>
    </row>
    <row r="74" spans="1:12" x14ac:dyDescent="0.4">
      <c r="A74" s="10" t="s">
        <v>138</v>
      </c>
      <c r="B74" s="4">
        <v>39.25</v>
      </c>
      <c r="C74" s="6">
        <v>175270672</v>
      </c>
      <c r="D74" s="4">
        <v>19.096900000000002</v>
      </c>
      <c r="E74" s="4">
        <v>18.600000000000001</v>
      </c>
      <c r="F74" s="4">
        <v>14.336600000000001</v>
      </c>
      <c r="G74" s="4">
        <v>21.494499999999999</v>
      </c>
      <c r="H74" s="4">
        <v>5.9634</v>
      </c>
      <c r="I74" s="4">
        <v>-8.7712000000000003</v>
      </c>
      <c r="J74" s="4">
        <v>-1.5924</v>
      </c>
      <c r="K74" s="13">
        <f>(D74*7+E74*6+F74*5+G74*4+H74*3+I74*2+J74)/28</f>
        <v>14.346239285714287</v>
      </c>
      <c r="L74" s="12">
        <f>ROUNDDOWN((COUNT(K$2:K$455)-RANK(K74,K$2:K$455))/COUNT(K$2:K$455)*100,0)</f>
        <v>65</v>
      </c>
    </row>
    <row r="75" spans="1:12" x14ac:dyDescent="0.4">
      <c r="A75" s="10" t="s">
        <v>136</v>
      </c>
      <c r="B75" s="4">
        <v>3.96</v>
      </c>
      <c r="C75" s="6">
        <v>76995272</v>
      </c>
      <c r="D75" s="4">
        <v>10.916700000000001</v>
      </c>
      <c r="E75" s="4">
        <v>26.567599999999999</v>
      </c>
      <c r="F75" s="4">
        <v>17.218800000000002</v>
      </c>
      <c r="G75" s="4">
        <v>24.657299999999999</v>
      </c>
      <c r="H75" s="4">
        <v>-3.4813999999999998</v>
      </c>
      <c r="I75" s="4">
        <v>-9.6234999999999999</v>
      </c>
      <c r="J75" s="4">
        <v>9.0908999999999995</v>
      </c>
      <c r="K75" s="13">
        <f>(D75*7+E75*6+F75*5+G75*4+H75*3+I75*2+J75)/28</f>
        <v>14.283764285714284</v>
      </c>
      <c r="L75" s="12">
        <f>ROUNDDOWN((COUNT(K$2:K$455)-RANK(K75,K$2:K$455))/COUNT(K$2:K$455)*100,0)</f>
        <v>65</v>
      </c>
    </row>
    <row r="76" spans="1:12" x14ac:dyDescent="0.4">
      <c r="A76" s="10" t="s">
        <v>160</v>
      </c>
      <c r="B76" s="4">
        <v>18.809999999999999</v>
      </c>
      <c r="C76" s="6">
        <v>9369404</v>
      </c>
      <c r="D76" s="4">
        <v>8.1655999999999995</v>
      </c>
      <c r="E76" s="4">
        <v>26.072399999999998</v>
      </c>
      <c r="F76" s="4">
        <v>23.021599999999999</v>
      </c>
      <c r="G76" s="4">
        <v>15.611599999999999</v>
      </c>
      <c r="H76" s="4">
        <v>9.5515000000000008</v>
      </c>
      <c r="I76" s="4">
        <v>-13.4376</v>
      </c>
      <c r="J76" s="4">
        <v>1.5659000000000001</v>
      </c>
      <c r="K76" s="13">
        <f>(D76*7+E76*6+F76*5+G76*4+H76*3+I76*2+J76)/28</f>
        <v>14.089042857142855</v>
      </c>
      <c r="L76" s="12">
        <f>ROUNDDOWN((COUNT(K$2:K$455)-RANK(K76,K$2:K$455))/COUNT(K$2:K$455)*100,0)</f>
        <v>64</v>
      </c>
    </row>
    <row r="77" spans="1:12" x14ac:dyDescent="0.4">
      <c r="A77" s="10" t="s">
        <v>116</v>
      </c>
      <c r="B77" s="4">
        <v>5.21</v>
      </c>
      <c r="C77" s="6">
        <v>2510519.75</v>
      </c>
      <c r="D77" s="4">
        <v>17.7578</v>
      </c>
      <c r="E77" s="4">
        <v>23.605499999999999</v>
      </c>
      <c r="F77" s="4">
        <v>19.954699999999999</v>
      </c>
      <c r="G77" s="4">
        <v>8.7161000000000008</v>
      </c>
      <c r="H77" s="4">
        <v>1.2231000000000001</v>
      </c>
      <c r="I77" s="4">
        <v>-6.1615000000000002</v>
      </c>
      <c r="J77" s="4">
        <v>2.1568999999999998</v>
      </c>
      <c r="K77" s="13">
        <f>(D77*7+E77*6+F77*5+G77*4+H77*3+I77*2+J77)/28</f>
        <v>14.074239285714286</v>
      </c>
      <c r="L77" s="12">
        <f>ROUNDDOWN((COUNT(K$2:K$455)-RANK(K77,K$2:K$455))/COUNT(K$2:K$455)*100,0)</f>
        <v>64</v>
      </c>
    </row>
    <row r="78" spans="1:12" x14ac:dyDescent="0.4">
      <c r="A78" s="10" t="s">
        <v>45</v>
      </c>
      <c r="B78" s="4">
        <v>7.69</v>
      </c>
      <c r="C78" s="6">
        <v>5342324</v>
      </c>
      <c r="D78" s="4">
        <v>24.7636</v>
      </c>
      <c r="E78" s="4">
        <v>24.7636</v>
      </c>
      <c r="F78" s="4">
        <v>10.4885</v>
      </c>
      <c r="G78" s="4">
        <v>10.171900000000001</v>
      </c>
      <c r="H78" s="4">
        <v>-0.7742</v>
      </c>
      <c r="I78" s="4">
        <v>-9.3160000000000007</v>
      </c>
      <c r="J78" s="4">
        <v>-2.1627999999999998</v>
      </c>
      <c r="K78" s="13">
        <f>(D78*7+E78*6+F78*5+G78*4+H78*3+I78*2+J78)/28</f>
        <v>13.997839285714287</v>
      </c>
      <c r="L78" s="12">
        <f>ROUNDDOWN((COUNT(K$2:K$455)-RANK(K78,K$2:K$455))/COUNT(K$2:K$455)*100,0)</f>
        <v>63</v>
      </c>
    </row>
    <row r="79" spans="1:12" x14ac:dyDescent="0.4">
      <c r="A79" s="10" t="s">
        <v>111</v>
      </c>
      <c r="B79" s="4">
        <v>9.33</v>
      </c>
      <c r="C79" s="6">
        <v>2204848</v>
      </c>
      <c r="D79" s="4">
        <v>17.322800000000001</v>
      </c>
      <c r="E79" s="4">
        <v>28.351800000000001</v>
      </c>
      <c r="F79" s="4">
        <v>31.762499999999999</v>
      </c>
      <c r="G79" s="4">
        <v>6.8143000000000002</v>
      </c>
      <c r="H79" s="4">
        <v>-19.010400000000001</v>
      </c>
      <c r="I79" s="4">
        <v>-13.047499999999999</v>
      </c>
      <c r="J79" s="4">
        <v>-5.7576000000000001</v>
      </c>
      <c r="K79" s="13">
        <f>(D79*7+E79*6+F79*5+G79*4+H79*3+I79*2+J79)/28</f>
        <v>13.877010714285714</v>
      </c>
      <c r="L79" s="12">
        <f>ROUNDDOWN((COUNT(K$2:K$455)-RANK(K79,K$2:K$455))/COUNT(K$2:K$455)*100,0)</f>
        <v>63</v>
      </c>
    </row>
    <row r="80" spans="1:12" x14ac:dyDescent="0.4">
      <c r="A80" s="10" t="s">
        <v>107</v>
      </c>
      <c r="B80" s="4">
        <v>45.91</v>
      </c>
      <c r="C80" s="6">
        <v>448184160</v>
      </c>
      <c r="D80" s="4">
        <v>21.229399999999998</v>
      </c>
      <c r="E80" s="4">
        <v>27.2867</v>
      </c>
      <c r="F80" s="4">
        <v>13.1569</v>
      </c>
      <c r="G80" s="4">
        <v>7.2047999999999996</v>
      </c>
      <c r="H80" s="4">
        <v>-2.8254999999999999</v>
      </c>
      <c r="I80" s="4">
        <v>-8.6835000000000004</v>
      </c>
      <c r="J80" s="4">
        <v>1.9769000000000001</v>
      </c>
      <c r="K80" s="13">
        <f>(D80*7+E80*6+F80*5+G80*4+H80*3+I80*2+J80)/28</f>
        <v>13.680825</v>
      </c>
      <c r="L80" s="12">
        <f>ROUNDDOWN((COUNT(K$2:K$455)-RANK(K80,K$2:K$455))/COUNT(K$2:K$455)*100,0)</f>
        <v>62</v>
      </c>
    </row>
    <row r="81" spans="1:12" x14ac:dyDescent="0.4">
      <c r="A81" s="10" t="s">
        <v>85</v>
      </c>
      <c r="B81" s="4">
        <v>33.75</v>
      </c>
      <c r="C81" s="6">
        <v>74374776</v>
      </c>
      <c r="D81" s="4">
        <v>21.988900000000001</v>
      </c>
      <c r="E81" s="4">
        <v>22.592400000000001</v>
      </c>
      <c r="F81" s="4">
        <v>7.6772999999999998</v>
      </c>
      <c r="G81" s="4">
        <v>7.3441999999999998</v>
      </c>
      <c r="H81" s="4">
        <v>4.4245000000000001</v>
      </c>
      <c r="I81" s="4">
        <v>2.6772</v>
      </c>
      <c r="J81" s="4">
        <v>1.1994</v>
      </c>
      <c r="K81" s="13">
        <f>(D81*7+E81*6+F81*5+G81*4+H81*3+I81*2+J81)/28</f>
        <v>13.46668928571429</v>
      </c>
      <c r="L81" s="12">
        <f>ROUNDDOWN((COUNT(K$2:K$455)-RANK(K81,K$2:K$455))/COUNT(K$2:K$455)*100,0)</f>
        <v>62</v>
      </c>
    </row>
    <row r="82" spans="1:12" x14ac:dyDescent="0.4">
      <c r="A82" s="10" t="s">
        <v>164</v>
      </c>
      <c r="B82" s="4">
        <v>14.51</v>
      </c>
      <c r="C82" s="6">
        <v>385115808</v>
      </c>
      <c r="D82" s="4">
        <v>23.316500000000001</v>
      </c>
      <c r="E82" s="4">
        <v>25.9619</v>
      </c>
      <c r="F82" s="4">
        <v>10.868399999999999</v>
      </c>
      <c r="G82" s="4">
        <v>7.7209000000000003</v>
      </c>
      <c r="H82" s="4">
        <v>-2.4209999999999998</v>
      </c>
      <c r="I82" s="4">
        <v>-10.817500000000001</v>
      </c>
      <c r="J82" s="4">
        <v>-2.2237</v>
      </c>
      <c r="K82" s="13">
        <f>(D82*7+E82*6+F82*5+G82*4+H82*3+I82*2+J82)/28</f>
        <v>13.324671428571429</v>
      </c>
      <c r="L82" s="12">
        <f>ROUNDDOWN((COUNT(K$2:K$455)-RANK(K82,K$2:K$455))/COUNT(K$2:K$455)*100,0)</f>
        <v>61</v>
      </c>
    </row>
    <row r="83" spans="1:12" x14ac:dyDescent="0.4">
      <c r="A83" s="10" t="s">
        <v>172</v>
      </c>
      <c r="B83" s="4">
        <v>16.8</v>
      </c>
      <c r="C83" s="6">
        <v>19813498</v>
      </c>
      <c r="D83" s="4">
        <v>23.456399999999999</v>
      </c>
      <c r="E83" s="4">
        <v>18.7944</v>
      </c>
      <c r="F83" s="4">
        <v>14.087300000000001</v>
      </c>
      <c r="G83" s="4">
        <v>3.5198</v>
      </c>
      <c r="H83" s="4">
        <v>2.0655999999999999</v>
      </c>
      <c r="I83" s="4">
        <v>-1.8118000000000001</v>
      </c>
      <c r="J83" s="4">
        <v>8.4571000000000005</v>
      </c>
      <c r="K83" s="13">
        <f>(D83*7+E83*6+F83*5+G83*4+H83*3+I83*2+J83)/28</f>
        <v>13.303828571428571</v>
      </c>
      <c r="L83" s="12">
        <f>ROUNDDOWN((COUNT(K$2:K$455)-RANK(K83,K$2:K$455))/COUNT(K$2:K$455)*100,0)</f>
        <v>61</v>
      </c>
    </row>
    <row r="84" spans="1:12" x14ac:dyDescent="0.4">
      <c r="A84" s="10" t="s">
        <v>124</v>
      </c>
      <c r="B84" s="4">
        <v>28.1</v>
      </c>
      <c r="C84" s="6">
        <v>87031784</v>
      </c>
      <c r="D84" s="4">
        <v>8.1950000000000003</v>
      </c>
      <c r="E84" s="4">
        <v>23.192799999999998</v>
      </c>
      <c r="F84" s="4">
        <v>17.087800000000001</v>
      </c>
      <c r="G84" s="4">
        <v>16.477699999999999</v>
      </c>
      <c r="H84" s="4">
        <v>10.804399999999999</v>
      </c>
      <c r="I84" s="4">
        <v>-7.1380999999999997</v>
      </c>
      <c r="J84" s="4">
        <v>-4.8102999999999998</v>
      </c>
      <c r="K84" s="13">
        <f>(D84*7+E84*6+F84*5+G84*4+H84*3+I84*2+J84)/28</f>
        <v>12.899939285714286</v>
      </c>
      <c r="L84" s="12">
        <f>ROUNDDOWN((COUNT(K$2:K$455)-RANK(K84,K$2:K$455))/COUNT(K$2:K$455)*100,0)</f>
        <v>60</v>
      </c>
    </row>
    <row r="85" spans="1:12" x14ac:dyDescent="0.4">
      <c r="A85" s="10" t="s">
        <v>211</v>
      </c>
      <c r="B85" s="4">
        <v>14.17</v>
      </c>
      <c r="C85" s="6">
        <v>688974.375</v>
      </c>
      <c r="D85" s="4">
        <v>7.7567000000000004</v>
      </c>
      <c r="E85" s="4">
        <v>14.736800000000001</v>
      </c>
      <c r="F85" s="4">
        <v>24.0806</v>
      </c>
      <c r="G85" s="4">
        <v>13.269399999999999</v>
      </c>
      <c r="H85" s="4">
        <v>5.7462999999999997</v>
      </c>
      <c r="I85" s="4">
        <v>6.1422999999999996</v>
      </c>
      <c r="J85" s="4">
        <v>15.0162</v>
      </c>
      <c r="K85" s="13">
        <f>(D85*7+E85*6+F85*5+G85*4+H85*3+I85*2+J85)/28</f>
        <v>12.883500000000002</v>
      </c>
      <c r="L85" s="12">
        <f>ROUNDDOWN((COUNT(K$2:K$455)-RANK(K85,K$2:K$455))/COUNT(K$2:K$455)*100,0)</f>
        <v>60</v>
      </c>
    </row>
    <row r="86" spans="1:12" x14ac:dyDescent="0.4">
      <c r="A86" s="10" t="s">
        <v>17</v>
      </c>
      <c r="B86" s="4">
        <v>9.15</v>
      </c>
      <c r="C86" s="6">
        <v>57402984</v>
      </c>
      <c r="D86" s="4">
        <v>6.1485000000000003</v>
      </c>
      <c r="E86" s="4">
        <v>32.608699999999999</v>
      </c>
      <c r="F86" s="4">
        <v>13.5236</v>
      </c>
      <c r="G86" s="4">
        <v>21.5139</v>
      </c>
      <c r="H86" s="4">
        <v>-8.0402000000000005</v>
      </c>
      <c r="I86" s="4">
        <v>-4.5880999999999998</v>
      </c>
      <c r="J86" s="4">
        <v>1.6667000000000001</v>
      </c>
      <c r="K86" s="13">
        <f>(D86*7+E86*6+F86*5+G86*4+H86*3+I86*2+J86)/28</f>
        <v>12.8834</v>
      </c>
      <c r="L86" s="12">
        <f>ROUNDDOWN((COUNT(K$2:K$455)-RANK(K86,K$2:K$455))/COUNT(K$2:K$455)*100,0)</f>
        <v>59</v>
      </c>
    </row>
    <row r="87" spans="1:12" x14ac:dyDescent="0.4">
      <c r="A87" s="10" t="s">
        <v>42</v>
      </c>
      <c r="B87" s="4">
        <v>42.32</v>
      </c>
      <c r="C87" s="6">
        <v>358259104</v>
      </c>
      <c r="D87" s="4">
        <v>18.761500000000002</v>
      </c>
      <c r="E87" s="4">
        <v>19.538499999999999</v>
      </c>
      <c r="F87" s="4">
        <v>9.5351999999999997</v>
      </c>
      <c r="G87" s="4">
        <v>10.4473</v>
      </c>
      <c r="H87" s="4">
        <v>1.9759</v>
      </c>
      <c r="I87" s="4">
        <v>0.49869999999999998</v>
      </c>
      <c r="J87" s="4">
        <v>6.8686999999999996</v>
      </c>
      <c r="K87" s="13">
        <f>(D87*7+E87*6+F87*5+G87*4+H87*3+I87*2+J87)/28</f>
        <v>12.565017857142859</v>
      </c>
      <c r="L87" s="12">
        <f>ROUNDDOWN((COUNT(K$2:K$455)-RANK(K87,K$2:K$455))/COUNT(K$2:K$455)*100,0)</f>
        <v>59</v>
      </c>
    </row>
    <row r="88" spans="1:12" x14ac:dyDescent="0.4">
      <c r="A88" s="10" t="s">
        <v>122</v>
      </c>
      <c r="B88" s="4">
        <v>14.28</v>
      </c>
      <c r="C88" s="6">
        <v>2908332</v>
      </c>
      <c r="D88" s="4">
        <v>23.690100000000001</v>
      </c>
      <c r="E88" s="4">
        <v>20.8766</v>
      </c>
      <c r="F88" s="4">
        <v>1.3834</v>
      </c>
      <c r="G88" s="4">
        <v>7.1151</v>
      </c>
      <c r="H88" s="4">
        <v>-0.88939999999999997</v>
      </c>
      <c r="I88" s="4">
        <v>-1.091</v>
      </c>
      <c r="J88" s="4">
        <v>5.1086</v>
      </c>
      <c r="K88" s="13">
        <f>(D88*7+E88*6+F88*5+G88*4+H88*3+I88*2+J88)/28</f>
        <v>11.668789285714285</v>
      </c>
      <c r="L88" s="12">
        <f>ROUNDDOWN((COUNT(K$2:K$455)-RANK(K88,K$2:K$455))/COUNT(K$2:K$455)*100,0)</f>
        <v>58</v>
      </c>
    </row>
    <row r="89" spans="1:12" x14ac:dyDescent="0.4">
      <c r="A89" s="10" t="s">
        <v>127</v>
      </c>
      <c r="B89" s="4">
        <v>25.75</v>
      </c>
      <c r="C89" s="6">
        <v>132908144</v>
      </c>
      <c r="D89" s="4">
        <v>18.016200000000001</v>
      </c>
      <c r="E89" s="4">
        <v>11.8439</v>
      </c>
      <c r="F89" s="4">
        <v>8.6418999999999997</v>
      </c>
      <c r="G89" s="4">
        <v>20.4818</v>
      </c>
      <c r="H89" s="4">
        <v>5.2012</v>
      </c>
      <c r="I89" s="4">
        <v>-7.242</v>
      </c>
      <c r="J89" s="4">
        <v>-3.9895999999999998</v>
      </c>
      <c r="K89" s="13">
        <f>(D89*7+E89*6+F89*5+G89*4+H89*3+I89*2+J89)/28</f>
        <v>11.40869642857143</v>
      </c>
      <c r="L89" s="12">
        <f>ROUNDDOWN((COUNT(K$2:K$455)-RANK(K89,K$2:K$455))/COUNT(K$2:K$455)*100,0)</f>
        <v>58</v>
      </c>
    </row>
    <row r="90" spans="1:12" x14ac:dyDescent="0.4">
      <c r="A90" s="10" t="s">
        <v>5</v>
      </c>
      <c r="B90" s="4">
        <v>3.97</v>
      </c>
      <c r="C90" s="6">
        <v>28239482</v>
      </c>
      <c r="D90" s="4">
        <v>14.2996</v>
      </c>
      <c r="E90" s="4">
        <v>24.882899999999999</v>
      </c>
      <c r="F90" s="4">
        <v>19.357099999999999</v>
      </c>
      <c r="G90" s="4">
        <v>20.0655</v>
      </c>
      <c r="H90" s="4">
        <v>-22.782299999999999</v>
      </c>
      <c r="I90" s="4">
        <v>-21.1266</v>
      </c>
      <c r="J90" s="4">
        <v>-9.3700000000000006E-2</v>
      </c>
      <c r="K90" s="13">
        <f>(D90*7+E90*6+F90*5+G90*4+H90*3+I90*2+J90)/28</f>
        <v>11.276724999999999</v>
      </c>
      <c r="L90" s="12">
        <f>ROUNDDOWN((COUNT(K$2:K$455)-RANK(K90,K$2:K$455))/COUNT(K$2:K$455)*100,0)</f>
        <v>58</v>
      </c>
    </row>
    <row r="91" spans="1:12" x14ac:dyDescent="0.4">
      <c r="A91" s="10" t="s">
        <v>121</v>
      </c>
      <c r="B91" s="4">
        <v>42.52</v>
      </c>
      <c r="C91" s="6">
        <v>98770840</v>
      </c>
      <c r="D91" s="4">
        <v>22.945699999999999</v>
      </c>
      <c r="E91" s="4">
        <v>20.406600000000001</v>
      </c>
      <c r="F91" s="4">
        <v>1.1820999999999999</v>
      </c>
      <c r="G91" s="4">
        <v>6.5675999999999997</v>
      </c>
      <c r="H91" s="4">
        <v>-1.6132</v>
      </c>
      <c r="I91" s="4">
        <v>-1.6577999999999999</v>
      </c>
      <c r="J91" s="4">
        <v>4.4161999999999999</v>
      </c>
      <c r="K91" s="13">
        <f>(D91*7+E91*6+F91*5+G91*4+H91*3+I91*2+J91)/28</f>
        <v>11.12505</v>
      </c>
      <c r="L91" s="12">
        <f>ROUNDDOWN((COUNT(K$2:K$455)-RANK(K91,K$2:K$455))/COUNT(K$2:K$455)*100,0)</f>
        <v>57</v>
      </c>
    </row>
    <row r="92" spans="1:12" x14ac:dyDescent="0.4">
      <c r="A92" s="10" t="s">
        <v>163</v>
      </c>
      <c r="B92" s="4">
        <v>25.06</v>
      </c>
      <c r="C92" s="6">
        <v>17073268</v>
      </c>
      <c r="D92" s="4">
        <v>15.456899999999999</v>
      </c>
      <c r="E92" s="4">
        <v>21.994199999999999</v>
      </c>
      <c r="F92" s="4">
        <v>13.543200000000001</v>
      </c>
      <c r="G92" s="4">
        <v>5.8087999999999997</v>
      </c>
      <c r="H92" s="4">
        <v>-5.3624999999999998</v>
      </c>
      <c r="I92" s="4">
        <v>-7.6299000000000001</v>
      </c>
      <c r="J92" s="4">
        <v>1.3754</v>
      </c>
      <c r="K92" s="13">
        <f>(D92*7+E92*6+F92*5+G92*4+H92*3+I92*2+J92)/28</f>
        <v>10.755100000000002</v>
      </c>
      <c r="L92" s="12">
        <f>ROUNDDOWN((COUNT(K$2:K$455)-RANK(K92,K$2:K$455))/COUNT(K$2:K$455)*100,0)</f>
        <v>57</v>
      </c>
    </row>
    <row r="93" spans="1:12" x14ac:dyDescent="0.4">
      <c r="A93" s="10" t="s">
        <v>130</v>
      </c>
      <c r="B93" s="4">
        <v>14.02</v>
      </c>
      <c r="C93" s="6">
        <v>20120744</v>
      </c>
      <c r="D93" s="4">
        <v>4.0831</v>
      </c>
      <c r="E93" s="4">
        <v>11.535399999999999</v>
      </c>
      <c r="F93" s="4">
        <v>18.813600000000001</v>
      </c>
      <c r="G93" s="4">
        <v>17.716200000000001</v>
      </c>
      <c r="H93" s="4">
        <v>6.9413</v>
      </c>
      <c r="I93" s="4">
        <v>3.6215999999999999</v>
      </c>
      <c r="J93" s="4">
        <v>9.7027000000000001</v>
      </c>
      <c r="K93" s="13">
        <f>(D93*7+E93*6+F93*5+G93*4+H93*3+I93*2+J93)/28</f>
        <v>10.732024999999998</v>
      </c>
      <c r="L93" s="12">
        <f>ROUNDDOWN((COUNT(K$2:K$455)-RANK(K93,K$2:K$455))/COUNT(K$2:K$455)*100,0)</f>
        <v>56</v>
      </c>
    </row>
    <row r="94" spans="1:12" x14ac:dyDescent="0.4">
      <c r="A94" s="10" t="s">
        <v>41</v>
      </c>
      <c r="B94" s="4">
        <v>52.82</v>
      </c>
      <c r="C94" s="6">
        <v>189838416</v>
      </c>
      <c r="D94" s="4">
        <v>15.882</v>
      </c>
      <c r="E94" s="4">
        <v>15.178900000000001</v>
      </c>
      <c r="F94" s="4">
        <v>9.6419999999999995</v>
      </c>
      <c r="G94" s="4">
        <v>11.552300000000001</v>
      </c>
      <c r="H94" s="4">
        <v>-0.43359999999999999</v>
      </c>
      <c r="I94" s="4">
        <v>-1.9127000000000001</v>
      </c>
      <c r="J94" s="4">
        <v>5.0517000000000003</v>
      </c>
      <c r="K94" s="13">
        <f>(D94*7+E94*6+F94*5+G94*4+H94*3+I94*2+J94)/28</f>
        <v>10.592575</v>
      </c>
      <c r="L94" s="12">
        <f>ROUNDDOWN((COUNT(K$2:K$455)-RANK(K94,K$2:K$455))/COUNT(K$2:K$455)*100,0)</f>
        <v>56</v>
      </c>
    </row>
    <row r="95" spans="1:12" x14ac:dyDescent="0.4">
      <c r="A95" s="10" t="s">
        <v>83</v>
      </c>
      <c r="B95" s="4">
        <v>31.72</v>
      </c>
      <c r="C95" s="6">
        <v>113178672</v>
      </c>
      <c r="D95" s="4">
        <v>12.9156</v>
      </c>
      <c r="E95" s="4">
        <v>16.8063</v>
      </c>
      <c r="F95" s="4">
        <v>9.9611000000000001</v>
      </c>
      <c r="G95" s="4">
        <v>17.358499999999999</v>
      </c>
      <c r="H95" s="4">
        <v>-0.29459999999999997</v>
      </c>
      <c r="I95" s="4">
        <v>-9.1888000000000005</v>
      </c>
      <c r="J95" s="4">
        <v>4.2580999999999998</v>
      </c>
      <c r="K95" s="13">
        <f>(D95*7+E95*6+F95*5+G95*4+H95*3+I95*2+J95)/28</f>
        <v>10.552971428571428</v>
      </c>
      <c r="L95" s="12">
        <f>ROUNDDOWN((COUNT(K$2:K$455)-RANK(K95,K$2:K$455))/COUNT(K$2:K$455)*100,0)</f>
        <v>55</v>
      </c>
    </row>
    <row r="96" spans="1:12" x14ac:dyDescent="0.4">
      <c r="A96" s="10" t="s">
        <v>62</v>
      </c>
      <c r="B96" s="4">
        <v>3.2</v>
      </c>
      <c r="C96" s="6">
        <v>4434580</v>
      </c>
      <c r="D96" s="4">
        <v>12.6761</v>
      </c>
      <c r="E96" s="4">
        <v>19.850200000000001</v>
      </c>
      <c r="F96" s="4">
        <v>9.9656000000000002</v>
      </c>
      <c r="G96" s="4">
        <v>11.1111</v>
      </c>
      <c r="H96" s="4">
        <v>-2.1406999999999998</v>
      </c>
      <c r="I96" s="4">
        <v>5.2632000000000003</v>
      </c>
      <c r="J96" s="4">
        <v>-12.328799999999999</v>
      </c>
      <c r="K96" s="13">
        <f>(D96*7+E96*6+F96*5+G96*4+H96*3+I96*2+J96)/28</f>
        <v>10.495778571428573</v>
      </c>
      <c r="L96" s="12">
        <f>ROUNDDOWN((COUNT(K$2:K$455)-RANK(K96,K$2:K$455))/COUNT(K$2:K$455)*100,0)</f>
        <v>55</v>
      </c>
    </row>
    <row r="97" spans="1:12" x14ac:dyDescent="0.4">
      <c r="A97" s="10" t="s">
        <v>152</v>
      </c>
      <c r="B97" s="4">
        <v>13.98</v>
      </c>
      <c r="C97" s="6">
        <v>1312675.875</v>
      </c>
      <c r="D97" s="4">
        <v>22.0732</v>
      </c>
      <c r="E97" s="4">
        <v>19.2761</v>
      </c>
      <c r="F97" s="4">
        <v>5.9799999999999999E-2</v>
      </c>
      <c r="G97" s="4">
        <v>5.8410000000000002</v>
      </c>
      <c r="H97" s="4">
        <v>-2.0661999999999998</v>
      </c>
      <c r="I97" s="4">
        <v>-2.0661999999999998</v>
      </c>
      <c r="J97" s="4">
        <v>4.2958999999999996</v>
      </c>
      <c r="K97" s="13">
        <f>(D97*7+E97*6+F97*5+G97*4+H97*3+I97*2+J97)/28</f>
        <v>10.278460714285712</v>
      </c>
      <c r="L97" s="12">
        <f>ROUNDDOWN((COUNT(K$2:K$455)-RANK(K97,K$2:K$455))/COUNT(K$2:K$455)*100,0)</f>
        <v>54</v>
      </c>
    </row>
    <row r="98" spans="1:12" x14ac:dyDescent="0.4">
      <c r="A98" s="10" t="s">
        <v>184</v>
      </c>
      <c r="B98" s="4">
        <v>8.8699999999999992</v>
      </c>
      <c r="C98" s="6">
        <v>4537396.5</v>
      </c>
      <c r="D98" s="4">
        <v>14.6701</v>
      </c>
      <c r="E98" s="4">
        <v>15.0861</v>
      </c>
      <c r="F98" s="4">
        <v>17.938300000000002</v>
      </c>
      <c r="G98" s="4">
        <v>5.6338999999999997</v>
      </c>
      <c r="H98" s="4">
        <v>-7.9493</v>
      </c>
      <c r="I98" s="4">
        <v>-1.2186999999999999</v>
      </c>
      <c r="J98" s="4">
        <v>5.2309000000000001</v>
      </c>
      <c r="K98" s="13">
        <f>(D98*7+E98*6+F98*5+G98*4+H98*3+I98*2+J98)/28</f>
        <v>10.156428571428572</v>
      </c>
      <c r="L98" s="12">
        <f>ROUNDDOWN((COUNT(K$2:K$455)-RANK(K98,K$2:K$455))/COUNT(K$2:K$455)*100,0)</f>
        <v>54</v>
      </c>
    </row>
    <row r="99" spans="1:12" x14ac:dyDescent="0.4">
      <c r="A99" s="10" t="s">
        <v>9</v>
      </c>
      <c r="B99" s="4">
        <v>16.72</v>
      </c>
      <c r="C99" s="6">
        <v>122717808</v>
      </c>
      <c r="D99" s="4">
        <v>16.287299999999998</v>
      </c>
      <c r="E99" s="4">
        <v>13.011799999999999</v>
      </c>
      <c r="F99" s="4">
        <v>7.8506</v>
      </c>
      <c r="G99" s="4">
        <v>9.3191000000000006</v>
      </c>
      <c r="H99" s="4">
        <v>-8.0884</v>
      </c>
      <c r="I99" s="4">
        <v>-7.6090999999999998</v>
      </c>
      <c r="J99" s="4">
        <v>4.4273999999999996</v>
      </c>
      <c r="K99" s="13">
        <f>(D99*7+E99*6+F99*5+G99*4+H99*3+I99*2+J99)/28</f>
        <v>8.3412607142857134</v>
      </c>
      <c r="L99" s="12">
        <f>ROUNDDOWN((COUNT(K$2:K$455)-RANK(K99,K$2:K$455))/COUNT(K$2:K$455)*100,0)</f>
        <v>53</v>
      </c>
    </row>
    <row r="100" spans="1:12" x14ac:dyDescent="0.4">
      <c r="A100" s="10" t="s">
        <v>112</v>
      </c>
      <c r="B100" s="4">
        <v>7.88</v>
      </c>
      <c r="C100" s="6">
        <v>14718231</v>
      </c>
      <c r="D100" s="4">
        <v>10.644299999999999</v>
      </c>
      <c r="E100" s="4">
        <v>19.602</v>
      </c>
      <c r="F100" s="4">
        <v>15.9513</v>
      </c>
      <c r="G100" s="4">
        <v>4.2804000000000002</v>
      </c>
      <c r="H100" s="4">
        <v>-12.6386</v>
      </c>
      <c r="I100" s="4">
        <v>-8.2653999999999996</v>
      </c>
      <c r="J100" s="4">
        <v>-4.4847999999999999</v>
      </c>
      <c r="K100" s="13">
        <f>(D100*7+E100*6+F100*5+G100*4+H100*3+I100*2+J100)/28</f>
        <v>8.216742857142858</v>
      </c>
      <c r="L100" s="12">
        <f>ROUNDDOWN((COUNT(K$2:K$455)-RANK(K100,K$2:K$455))/COUNT(K$2:K$455)*100,0)</f>
        <v>53</v>
      </c>
    </row>
    <row r="101" spans="1:12" x14ac:dyDescent="0.4">
      <c r="A101" s="10" t="s">
        <v>110</v>
      </c>
      <c r="B101" s="4">
        <v>40.54</v>
      </c>
      <c r="C101" s="6">
        <v>108273240</v>
      </c>
      <c r="D101" s="4">
        <v>10.7135</v>
      </c>
      <c r="E101" s="4">
        <v>20.361999999999998</v>
      </c>
      <c r="F101" s="4">
        <v>17.1982</v>
      </c>
      <c r="G101" s="4">
        <v>2.9085999999999999</v>
      </c>
      <c r="H101" s="4">
        <v>-15.3653</v>
      </c>
      <c r="I101" s="4">
        <v>-10.110900000000001</v>
      </c>
      <c r="J101" s="4">
        <v>-5.8522999999999996</v>
      </c>
      <c r="K101" s="13">
        <f>(D101*7+E101*6+F101*5+G101*4+H101*3+I101*2+J101)/28</f>
        <v>7.9507821428571406</v>
      </c>
      <c r="L101" s="12">
        <f>ROUNDDOWN((COUNT(K$2:K$455)-RANK(K101,K$2:K$455))/COUNT(K$2:K$455)*100,0)</f>
        <v>52</v>
      </c>
    </row>
    <row r="102" spans="1:12" x14ac:dyDescent="0.4">
      <c r="A102" s="10" t="s">
        <v>180</v>
      </c>
      <c r="B102" s="4">
        <v>6.44</v>
      </c>
      <c r="C102" s="6">
        <v>5671473.5</v>
      </c>
      <c r="D102" s="4">
        <v>-0.68820000000000003</v>
      </c>
      <c r="E102" s="4">
        <v>7.5214999999999996</v>
      </c>
      <c r="F102" s="4">
        <v>17.381599999999999</v>
      </c>
      <c r="G102" s="4">
        <v>15.554600000000001</v>
      </c>
      <c r="H102" s="4">
        <v>5.9036999999999997</v>
      </c>
      <c r="I102" s="4">
        <v>-0.1062</v>
      </c>
      <c r="J102" s="4">
        <v>15.071999999999999</v>
      </c>
      <c r="K102" s="13">
        <f>(D102*7+E102*6+F102*5+G102*4+H102*3+I102*2+J102)/28</f>
        <v>7.9288821428571419</v>
      </c>
      <c r="L102" s="12">
        <f>ROUNDDOWN((COUNT(K$2:K$455)-RANK(K102,K$2:K$455))/COUNT(K$2:K$455)*100,0)</f>
        <v>52</v>
      </c>
    </row>
    <row r="103" spans="1:12" x14ac:dyDescent="0.4">
      <c r="A103" s="10" t="s">
        <v>183</v>
      </c>
      <c r="B103" s="4">
        <v>53.5</v>
      </c>
      <c r="C103" s="6">
        <v>51549712</v>
      </c>
      <c r="D103" s="4">
        <v>15.7193</v>
      </c>
      <c r="E103" s="4">
        <v>14.957000000000001</v>
      </c>
      <c r="F103" s="4">
        <v>11.085800000000001</v>
      </c>
      <c r="G103" s="4">
        <v>0.83650000000000002</v>
      </c>
      <c r="H103" s="4">
        <v>-6.1273999999999997</v>
      </c>
      <c r="I103" s="4">
        <v>-12.6029</v>
      </c>
      <c r="J103" s="4">
        <v>2.8494000000000002</v>
      </c>
      <c r="K103" s="13">
        <f>(D103*7+E103*6+F103*5+G103*4+H103*3+I103*2+J103)/28</f>
        <v>7.7790535714285705</v>
      </c>
      <c r="L103" s="12">
        <f>ROUNDDOWN((COUNT(K$2:K$455)-RANK(K103,K$2:K$455))/COUNT(K$2:K$455)*100,0)</f>
        <v>51</v>
      </c>
    </row>
    <row r="104" spans="1:12" x14ac:dyDescent="0.4">
      <c r="A104" s="10" t="s">
        <v>46</v>
      </c>
      <c r="B104" s="4">
        <v>16.079999999999998</v>
      </c>
      <c r="C104" s="6">
        <v>42539644</v>
      </c>
      <c r="D104" s="4">
        <v>4.4997999999999996</v>
      </c>
      <c r="E104" s="4">
        <v>19.659700000000001</v>
      </c>
      <c r="F104" s="4">
        <v>11.5671</v>
      </c>
      <c r="G104" s="4">
        <v>7.2</v>
      </c>
      <c r="H104" s="4">
        <v>-5.4673999999999996</v>
      </c>
      <c r="I104" s="4">
        <v>-4.3994999999999997</v>
      </c>
      <c r="J104" s="4">
        <v>2.5510000000000002</v>
      </c>
      <c r="K104" s="13">
        <f>(D104*7+E104*6+F104*5+G104*4+H104*3+I104*2+J104)/28</f>
        <v>7.6229321428571426</v>
      </c>
      <c r="L104" s="12">
        <f>ROUNDDOWN((COUNT(K$2:K$455)-RANK(K104,K$2:K$455))/COUNT(K$2:K$455)*100,0)</f>
        <v>51</v>
      </c>
    </row>
    <row r="105" spans="1:12" x14ac:dyDescent="0.4">
      <c r="A105" s="10" t="s">
        <v>190</v>
      </c>
      <c r="B105" s="4">
        <v>13.6</v>
      </c>
      <c r="C105" s="6">
        <v>20947056</v>
      </c>
      <c r="D105" s="4">
        <v>13.427899999999999</v>
      </c>
      <c r="E105" s="4">
        <v>27.221699999999998</v>
      </c>
      <c r="F105" s="4">
        <v>1.8727</v>
      </c>
      <c r="G105" s="4">
        <v>0</v>
      </c>
      <c r="H105" s="4">
        <v>-13.430899999999999</v>
      </c>
      <c r="I105" s="4">
        <v>-8.1081000000000003</v>
      </c>
      <c r="J105" s="4">
        <v>2.2555999999999998</v>
      </c>
      <c r="K105" s="13">
        <f>(D105*7+E105*6+F105*5+G105*4+H105*3+I105*2+J105)/28</f>
        <v>7.5869892857142842</v>
      </c>
      <c r="L105" s="12">
        <f>ROUNDDOWN((COUNT(K$2:K$455)-RANK(K105,K$2:K$455))/COUNT(K$2:K$455)*100,0)</f>
        <v>50</v>
      </c>
    </row>
    <row r="106" spans="1:12" x14ac:dyDescent="0.4">
      <c r="A106" s="10" t="s">
        <v>3</v>
      </c>
      <c r="B106" s="4">
        <v>34.5</v>
      </c>
      <c r="C106" s="6">
        <v>29615536</v>
      </c>
      <c r="D106" s="4">
        <v>12.0876</v>
      </c>
      <c r="E106" s="4">
        <v>10.956799999999999</v>
      </c>
      <c r="F106" s="4">
        <v>5.7546999999999997</v>
      </c>
      <c r="G106" s="4">
        <v>10.6517</v>
      </c>
      <c r="H106" s="4">
        <v>-1.7403</v>
      </c>
      <c r="I106" s="4">
        <v>-3.2816000000000001</v>
      </c>
      <c r="J106" s="4">
        <v>-0.32200000000000001</v>
      </c>
      <c r="K106" s="13">
        <f>(D106*7+E106*6+F106*5+G106*4+H106*3+I106*2+J106)/28</f>
        <v>7.4867214285714283</v>
      </c>
      <c r="L106" s="12">
        <f>ROUNDDOWN((COUNT(K$2:K$455)-RANK(K106,K$2:K$455))/COUNT(K$2:K$455)*100,0)</f>
        <v>50</v>
      </c>
    </row>
    <row r="107" spans="1:12" x14ac:dyDescent="0.4">
      <c r="A107" s="10" t="s">
        <v>10</v>
      </c>
      <c r="B107" s="4">
        <v>19.32</v>
      </c>
      <c r="C107" s="6">
        <v>656538432</v>
      </c>
      <c r="D107" s="4">
        <v>14.7666</v>
      </c>
      <c r="E107" s="4">
        <v>11.3393</v>
      </c>
      <c r="F107" s="4">
        <v>6.3895</v>
      </c>
      <c r="G107" s="4">
        <v>8.5526999999999997</v>
      </c>
      <c r="H107" s="4">
        <v>-8.4797999999999991</v>
      </c>
      <c r="I107" s="4">
        <v>-7.3353999999999999</v>
      </c>
      <c r="J107" s="4">
        <v>6.032</v>
      </c>
      <c r="K107" s="13">
        <f>(D107*7+E107*6+F107*5+G107*4+H107*3+I107*2+J107)/28</f>
        <v>7.2672178571428558</v>
      </c>
      <c r="L107" s="12">
        <f>ROUNDDOWN((COUNT(K$2:K$455)-RANK(K107,K$2:K$455))/COUNT(K$2:K$455)*100,0)</f>
        <v>50</v>
      </c>
    </row>
    <row r="108" spans="1:12" x14ac:dyDescent="0.4">
      <c r="A108" s="10" t="s">
        <v>141</v>
      </c>
      <c r="B108" s="4">
        <v>44.86</v>
      </c>
      <c r="C108" s="6">
        <v>429121440</v>
      </c>
      <c r="D108" s="4">
        <v>26.483899999999998</v>
      </c>
      <c r="E108" s="4">
        <v>12.3058</v>
      </c>
      <c r="F108" s="4">
        <v>7.7553999999999998</v>
      </c>
      <c r="G108" s="4">
        <v>-6.9164000000000003</v>
      </c>
      <c r="H108" s="4">
        <v>-14.7234</v>
      </c>
      <c r="I108" s="4">
        <v>-9.5759000000000007</v>
      </c>
      <c r="J108" s="4">
        <v>-8.5422999999999991</v>
      </c>
      <c r="K108" s="13">
        <f>(D108*7+E108*6+F108*5+G108*4+H108*3+I108*2+J108)/28</f>
        <v>7.0881857142857125</v>
      </c>
      <c r="L108" s="12">
        <f>ROUNDDOWN((COUNT(K$2:K$455)-RANK(K108,K$2:K$455))/COUNT(K$2:K$455)*100,0)</f>
        <v>49</v>
      </c>
    </row>
    <row r="109" spans="1:12" x14ac:dyDescent="0.4">
      <c r="A109" s="10" t="s">
        <v>11</v>
      </c>
      <c r="B109" s="4">
        <v>33.880000000000003</v>
      </c>
      <c r="C109" s="6">
        <v>193351136</v>
      </c>
      <c r="D109" s="4">
        <v>10.405799999999999</v>
      </c>
      <c r="E109" s="4">
        <v>13.6135</v>
      </c>
      <c r="F109" s="4">
        <v>8.3660999999999994</v>
      </c>
      <c r="G109" s="4">
        <v>2.3001</v>
      </c>
      <c r="H109" s="4">
        <v>-1.6292</v>
      </c>
      <c r="I109" s="4">
        <v>-2.3068</v>
      </c>
      <c r="J109" s="4">
        <v>-1.2244999999999999</v>
      </c>
      <c r="K109" s="13">
        <f>(D109*7+E109*6+F109*5+G109*4+H109*3+I109*2+J109)/28</f>
        <v>6.9581</v>
      </c>
      <c r="L109" s="12">
        <f>ROUNDDOWN((COUNT(K$2:K$455)-RANK(K109,K$2:K$455))/COUNT(K$2:K$455)*100,0)</f>
        <v>49</v>
      </c>
    </row>
    <row r="110" spans="1:12" x14ac:dyDescent="0.4">
      <c r="A110" s="10" t="s">
        <v>197</v>
      </c>
      <c r="B110" s="4">
        <v>60.05</v>
      </c>
      <c r="C110" s="6">
        <v>533553.125</v>
      </c>
      <c r="D110" s="4">
        <v>3.6353</v>
      </c>
      <c r="E110" s="4">
        <v>8.7322000000000006</v>
      </c>
      <c r="F110" s="4">
        <v>23.1921</v>
      </c>
      <c r="G110" s="4">
        <v>3.4275000000000002</v>
      </c>
      <c r="H110" s="4">
        <v>0.90739999999999998</v>
      </c>
      <c r="I110" s="4">
        <v>-7.7572999999999999</v>
      </c>
      <c r="J110" s="4">
        <v>-0.216</v>
      </c>
      <c r="K110" s="13">
        <f>(D110*7+E110*6+F110*5+G110*4+H110*3+I110*2+J110)/28</f>
        <v>6.9465142857142856</v>
      </c>
      <c r="L110" s="12">
        <f>ROUNDDOWN((COUNT(K$2:K$455)-RANK(K110,K$2:K$455))/COUNT(K$2:K$455)*100,0)</f>
        <v>48</v>
      </c>
    </row>
    <row r="111" spans="1:12" x14ac:dyDescent="0.4">
      <c r="A111" s="10" t="s">
        <v>92</v>
      </c>
      <c r="B111" s="4">
        <v>7.94</v>
      </c>
      <c r="C111" s="6">
        <v>1644402.5</v>
      </c>
      <c r="D111" s="4">
        <v>13.530799999999999</v>
      </c>
      <c r="E111" s="4">
        <v>22.991700000000002</v>
      </c>
      <c r="F111" s="4">
        <v>7.0662000000000003</v>
      </c>
      <c r="G111" s="4">
        <v>-9.0983000000000001</v>
      </c>
      <c r="H111" s="4">
        <v>-10.7865</v>
      </c>
      <c r="I111" s="4">
        <v>-11.2849</v>
      </c>
      <c r="J111" s="4">
        <v>3.6554000000000002</v>
      </c>
      <c r="K111" s="13">
        <f>(D111*7+E111*6+F111*5+G111*4+H111*3+I111*2+J111)/28</f>
        <v>6.4403464285714289</v>
      </c>
      <c r="L111" s="12">
        <f>ROUNDDOWN((COUNT(K$2:K$455)-RANK(K111,K$2:K$455))/COUNT(K$2:K$455)*100,0)</f>
        <v>48</v>
      </c>
    </row>
    <row r="112" spans="1:12" x14ac:dyDescent="0.4">
      <c r="A112" s="10" t="s">
        <v>101</v>
      </c>
      <c r="B112" s="4">
        <v>21.94</v>
      </c>
      <c r="C112" s="6">
        <v>219957680</v>
      </c>
      <c r="D112" s="4">
        <v>24.0809</v>
      </c>
      <c r="E112" s="4">
        <v>16.5441</v>
      </c>
      <c r="F112" s="4">
        <v>-2.5952999999999999</v>
      </c>
      <c r="G112" s="4">
        <v>-4.0058999999999996</v>
      </c>
      <c r="H112" s="4">
        <v>-11.6715</v>
      </c>
      <c r="I112" s="4">
        <v>-12.234999999999999</v>
      </c>
      <c r="J112" s="4">
        <v>-5.4897</v>
      </c>
      <c r="K112" s="13">
        <f>(D112*7+E112*6+F112*5+G112*4+H112*3+I112*2+J112)/28</f>
        <v>6.2091642857142881</v>
      </c>
      <c r="L112" s="12">
        <f>ROUNDDOWN((COUNT(K$2:K$455)-RANK(K112,K$2:K$455))/COUNT(K$2:K$455)*100,0)</f>
        <v>47</v>
      </c>
    </row>
    <row r="113" spans="1:12" x14ac:dyDescent="0.4">
      <c r="A113" s="10" t="s">
        <v>99</v>
      </c>
      <c r="B113" s="4">
        <v>49.79</v>
      </c>
      <c r="C113" s="6">
        <v>91781168</v>
      </c>
      <c r="D113" s="4">
        <v>1.7898000000000001</v>
      </c>
      <c r="E113" s="4">
        <v>8.9791000000000007</v>
      </c>
      <c r="F113" s="4">
        <v>11.041499999999999</v>
      </c>
      <c r="G113" s="4">
        <v>8.0668000000000006</v>
      </c>
      <c r="H113" s="4">
        <v>3.6939000000000002</v>
      </c>
      <c r="I113" s="4">
        <v>-2.2705000000000002</v>
      </c>
      <c r="J113" s="4">
        <v>3.4422000000000001</v>
      </c>
      <c r="K113" s="13">
        <f>(D113*7+E113*6+F113*5+G113*4+H113*3+I113*2+J113)/28</f>
        <v>5.8521714285714301</v>
      </c>
      <c r="L113" s="12">
        <f>ROUNDDOWN((COUNT(K$2:K$455)-RANK(K113,K$2:K$455))/COUNT(K$2:K$455)*100,0)</f>
        <v>47</v>
      </c>
    </row>
    <row r="114" spans="1:12" x14ac:dyDescent="0.4">
      <c r="A114" s="10" t="s">
        <v>203</v>
      </c>
      <c r="B114" s="4">
        <v>17.95</v>
      </c>
      <c r="C114" s="6">
        <v>1778869.625</v>
      </c>
      <c r="D114" s="4">
        <v>8.6389999999999993</v>
      </c>
      <c r="E114" s="4">
        <v>11.954700000000001</v>
      </c>
      <c r="F114" s="4">
        <v>4.1971999999999996</v>
      </c>
      <c r="G114" s="4">
        <v>5.2508999999999997</v>
      </c>
      <c r="H114" s="4">
        <v>-2.6755</v>
      </c>
      <c r="I114" s="4">
        <v>-4.7756999999999996</v>
      </c>
      <c r="J114" s="4">
        <v>2.6240999999999999</v>
      </c>
      <c r="K114" s="13">
        <f>(D114*7+E114*6+F114*5+G114*4+H114*3+I114*2+J114)/28</f>
        <v>5.687035714285714</v>
      </c>
      <c r="L114" s="12">
        <f>ROUNDDOWN((COUNT(K$2:K$455)-RANK(K114,K$2:K$455))/COUNT(K$2:K$455)*100,0)</f>
        <v>46</v>
      </c>
    </row>
    <row r="115" spans="1:12" x14ac:dyDescent="0.4">
      <c r="A115" s="10" t="s">
        <v>52</v>
      </c>
      <c r="B115" s="4">
        <v>4.38</v>
      </c>
      <c r="C115" s="6">
        <v>18985914</v>
      </c>
      <c r="D115" s="4">
        <v>9.0519999999999996</v>
      </c>
      <c r="E115" s="4">
        <v>9.0519999999999996</v>
      </c>
      <c r="F115" s="4">
        <v>15.626200000000001</v>
      </c>
      <c r="G115" s="4">
        <v>2.2265000000000001</v>
      </c>
      <c r="H115" s="4">
        <v>-10.591799999999999</v>
      </c>
      <c r="I115" s="4">
        <v>-12.695499999999999</v>
      </c>
      <c r="J115" s="4">
        <v>-4.0403000000000002</v>
      </c>
      <c r="K115" s="13">
        <f>(D115*7+E115*6+F115*5+G115*4+H115*3+I115*2+J115)/28</f>
        <v>5.1252250000000004</v>
      </c>
      <c r="L115" s="12">
        <f>ROUNDDOWN((COUNT(K$2:K$455)-RANK(K115,K$2:K$455))/COUNT(K$2:K$455)*100,0)</f>
        <v>46</v>
      </c>
    </row>
    <row r="116" spans="1:12" x14ac:dyDescent="0.4">
      <c r="A116" s="10" t="s">
        <v>117</v>
      </c>
      <c r="B116" s="4">
        <v>11.02</v>
      </c>
      <c r="C116" s="6">
        <v>54566940</v>
      </c>
      <c r="D116" s="4">
        <v>-3.1507999999999998</v>
      </c>
      <c r="E116" s="4">
        <v>27.087199999999999</v>
      </c>
      <c r="F116" s="4">
        <v>3.4485000000000001</v>
      </c>
      <c r="G116" s="4">
        <v>8.2323000000000004</v>
      </c>
      <c r="H116" s="4">
        <v>-13.7134</v>
      </c>
      <c r="I116" s="4">
        <v>-11.1896</v>
      </c>
      <c r="J116" s="4">
        <v>2.0369999999999999</v>
      </c>
      <c r="K116" s="13">
        <f>(D116*7+E116*6+F116*5+G116*4+H116*3+I116*2+J116)/28</f>
        <v>4.6127464285714295</v>
      </c>
      <c r="L116" s="12">
        <f>ROUNDDOWN((COUNT(K$2:K$455)-RANK(K116,K$2:K$455))/COUNT(K$2:K$455)*100,0)</f>
        <v>45</v>
      </c>
    </row>
    <row r="117" spans="1:12" x14ac:dyDescent="0.4">
      <c r="A117" s="10" t="s">
        <v>206</v>
      </c>
      <c r="B117" s="4">
        <v>16</v>
      </c>
      <c r="C117" s="6">
        <v>169840928</v>
      </c>
      <c r="D117" s="4">
        <v>9.5259</v>
      </c>
      <c r="E117" s="4">
        <v>7.5636000000000001</v>
      </c>
      <c r="F117" s="4">
        <v>1.6928000000000001</v>
      </c>
      <c r="G117" s="4">
        <v>6.4066999999999998</v>
      </c>
      <c r="H117" s="4">
        <v>-5.5484</v>
      </c>
      <c r="I117" s="4">
        <v>-3.5629</v>
      </c>
      <c r="J117" s="4">
        <v>5.3593999999999999</v>
      </c>
      <c r="K117" s="13">
        <f>(D117*7+E117*6+F117*5+G117*4+H117*3+I117*2+J117)/28</f>
        <v>4.5622178571428567</v>
      </c>
      <c r="L117" s="12">
        <f>ROUNDDOWN((COUNT(K$2:K$455)-RANK(K117,K$2:K$455))/COUNT(K$2:K$455)*100,0)</f>
        <v>45</v>
      </c>
    </row>
    <row r="118" spans="1:12" x14ac:dyDescent="0.4">
      <c r="A118" s="10" t="s">
        <v>36</v>
      </c>
      <c r="B118" s="4">
        <v>7.37</v>
      </c>
      <c r="C118" s="6">
        <v>1035454.875</v>
      </c>
      <c r="D118" s="4">
        <v>4.9861000000000004</v>
      </c>
      <c r="E118" s="4">
        <v>10.4978</v>
      </c>
      <c r="F118" s="4">
        <v>8.0663</v>
      </c>
      <c r="G118" s="4">
        <v>-2.7704</v>
      </c>
      <c r="H118" s="4">
        <v>-1.9946999999999999</v>
      </c>
      <c r="I118" s="4">
        <v>-1.9946999999999999</v>
      </c>
      <c r="J118" s="4">
        <v>4.5389999999999997</v>
      </c>
      <c r="K118" s="13">
        <f>(D118*7+E118*6+F118*5+G118*4+H118*3+I118*2+J118)/28</f>
        <v>4.346603571428572</v>
      </c>
      <c r="L118" s="12">
        <f>ROUNDDOWN((COUNT(K$2:K$455)-RANK(K118,K$2:K$455))/COUNT(K$2:K$455)*100,0)</f>
        <v>44</v>
      </c>
    </row>
    <row r="119" spans="1:12" x14ac:dyDescent="0.4">
      <c r="A119" s="10" t="s">
        <v>173</v>
      </c>
      <c r="B119" s="4">
        <v>5.21</v>
      </c>
      <c r="C119" s="6">
        <v>14058821</v>
      </c>
      <c r="D119" s="4">
        <v>-8.2199999999999995E-2</v>
      </c>
      <c r="E119" s="4">
        <v>10.5152</v>
      </c>
      <c r="F119" s="4">
        <v>14.866099999999999</v>
      </c>
      <c r="G119" s="4">
        <v>3.4609999999999999</v>
      </c>
      <c r="H119" s="4">
        <v>-13.4551</v>
      </c>
      <c r="I119" s="4">
        <v>-3.8744999999999998</v>
      </c>
      <c r="J119" s="4">
        <v>16.5548</v>
      </c>
      <c r="K119" s="13">
        <f>(D119*7+E119*6+F119*5+G119*4+H119*3+I119*2+J119)/28</f>
        <v>4.2546714285714282</v>
      </c>
      <c r="L119" s="12">
        <f>ROUNDDOWN((COUNT(K$2:K$455)-RANK(K119,K$2:K$455))/COUNT(K$2:K$455)*100,0)</f>
        <v>44</v>
      </c>
    </row>
    <row r="120" spans="1:12" x14ac:dyDescent="0.4">
      <c r="A120" s="10" t="s">
        <v>153</v>
      </c>
      <c r="B120" s="4">
        <v>10.029999999999999</v>
      </c>
      <c r="C120" s="6">
        <v>3049661.25</v>
      </c>
      <c r="D120" s="4">
        <v>0.87450000000000006</v>
      </c>
      <c r="E120" s="4">
        <v>8.7378999999999998</v>
      </c>
      <c r="F120" s="4">
        <v>12.6404</v>
      </c>
      <c r="G120" s="4">
        <v>0.77080000000000004</v>
      </c>
      <c r="H120" s="4">
        <v>1.7397</v>
      </c>
      <c r="I120" s="4">
        <v>-7.4074999999999998</v>
      </c>
      <c r="J120" s="4">
        <v>1.0069999999999999</v>
      </c>
      <c r="K120" s="13">
        <f>(D120*7+E120*6+F120*5+G120*4+H120*3+I120*2+J120)/28</f>
        <v>4.1516142857142864</v>
      </c>
      <c r="L120" s="12">
        <f>ROUNDDOWN((COUNT(K$2:K$455)-RANK(K120,K$2:K$455))/COUNT(K$2:K$455)*100,0)</f>
        <v>43</v>
      </c>
    </row>
    <row r="121" spans="1:12" x14ac:dyDescent="0.4">
      <c r="A121" s="10" t="s">
        <v>79</v>
      </c>
      <c r="B121" s="4">
        <v>12.71</v>
      </c>
      <c r="C121" s="6">
        <v>13586345</v>
      </c>
      <c r="D121" s="4">
        <v>12.8902</v>
      </c>
      <c r="E121" s="4">
        <v>11.9534</v>
      </c>
      <c r="F121" s="4">
        <v>4.9307999999999996</v>
      </c>
      <c r="G121" s="4">
        <v>-3.8576000000000001</v>
      </c>
      <c r="H121" s="4">
        <v>-13.026</v>
      </c>
      <c r="I121" s="4">
        <v>-11.8164</v>
      </c>
      <c r="J121" s="4">
        <v>-1.0719000000000001</v>
      </c>
      <c r="K121" s="13">
        <f>(D121*7+E121*6+F121*5+G121*4+H121*3+I121*2+J121)/28</f>
        <v>3.8354535714285709</v>
      </c>
      <c r="L121" s="12">
        <f>ROUNDDOWN((COUNT(K$2:K$455)-RANK(K121,K$2:K$455))/COUNT(K$2:K$455)*100,0)</f>
        <v>43</v>
      </c>
    </row>
    <row r="122" spans="1:12" x14ac:dyDescent="0.4">
      <c r="A122" s="10" t="s">
        <v>102</v>
      </c>
      <c r="B122" s="4">
        <v>15.73</v>
      </c>
      <c r="C122" s="6">
        <v>243927072</v>
      </c>
      <c r="D122" s="4">
        <v>3.6659000000000002</v>
      </c>
      <c r="E122" s="4">
        <v>1.8658999999999999</v>
      </c>
      <c r="F122" s="4">
        <v>3.8698000000000001</v>
      </c>
      <c r="G122" s="4">
        <v>8.2715999999999994</v>
      </c>
      <c r="H122" s="4">
        <v>5.2500999999999998</v>
      </c>
      <c r="I122" s="4">
        <v>-0.81310000000000004</v>
      </c>
      <c r="J122" s="4">
        <v>1.5394000000000001</v>
      </c>
      <c r="K122" s="13">
        <f>(D122*7+E122*6+F122*5+G122*4+H122*3+I122*2+J122)/28</f>
        <v>3.7484142857142859</v>
      </c>
      <c r="L122" s="12">
        <f>ROUNDDOWN((COUNT(K$2:K$455)-RANK(K122,K$2:K$455))/COUNT(K$2:K$455)*100,0)</f>
        <v>42</v>
      </c>
    </row>
    <row r="123" spans="1:12" x14ac:dyDescent="0.4">
      <c r="A123" s="10" t="s">
        <v>151</v>
      </c>
      <c r="B123" s="4">
        <v>8.85</v>
      </c>
      <c r="C123" s="6">
        <v>132201008</v>
      </c>
      <c r="D123" s="4">
        <v>-7.6612999999999998</v>
      </c>
      <c r="E123" s="4">
        <v>10.192399999999999</v>
      </c>
      <c r="F123" s="4">
        <v>-4.4057000000000004</v>
      </c>
      <c r="G123" s="4">
        <v>23.9283</v>
      </c>
      <c r="H123" s="4">
        <v>1.9584999999999999</v>
      </c>
      <c r="I123" s="4">
        <v>-5.2462999999999997</v>
      </c>
      <c r="J123" s="4">
        <v>0.45400000000000001</v>
      </c>
      <c r="K123" s="13">
        <f>(D123*7+E123*6+F123*5+G123*4+H123*3+I123*2+J123)/28</f>
        <v>2.7516749999999996</v>
      </c>
      <c r="L123" s="12">
        <f>ROUNDDOWN((COUNT(K$2:K$455)-RANK(K123,K$2:K$455))/COUNT(K$2:K$455)*100,0)</f>
        <v>42</v>
      </c>
    </row>
    <row r="124" spans="1:12" x14ac:dyDescent="0.4">
      <c r="A124" s="10" t="s">
        <v>82</v>
      </c>
      <c r="B124" s="4">
        <v>3.7</v>
      </c>
      <c r="C124" s="6">
        <v>1582239.125</v>
      </c>
      <c r="D124" s="4">
        <v>1.3657999999999999</v>
      </c>
      <c r="E124" s="4">
        <v>7.8772000000000002</v>
      </c>
      <c r="F124" s="4">
        <v>7.9661</v>
      </c>
      <c r="G124" s="4">
        <v>5.2000999999999999</v>
      </c>
      <c r="H124" s="4">
        <v>-9.5098000000000003</v>
      </c>
      <c r="I124" s="4">
        <v>-8.1724999999999994</v>
      </c>
      <c r="J124" s="4">
        <v>1.0929</v>
      </c>
      <c r="K124" s="13">
        <f>(D124*7+E124*6+F124*5+G124*4+H124*3+I124*2+J124)/28</f>
        <v>2.631185714285714</v>
      </c>
      <c r="L124" s="12">
        <f>ROUNDDOWN((COUNT(K$2:K$455)-RANK(K124,K$2:K$455))/COUNT(K$2:K$455)*100,0)</f>
        <v>41</v>
      </c>
    </row>
    <row r="125" spans="1:12" x14ac:dyDescent="0.4">
      <c r="A125" s="10" t="s">
        <v>119</v>
      </c>
      <c r="B125" s="4">
        <v>16.170000000000002</v>
      </c>
      <c r="C125" s="6">
        <v>55875444</v>
      </c>
      <c r="D125" s="4">
        <v>-10.712300000000001</v>
      </c>
      <c r="E125" s="4">
        <v>9.1092999999999993</v>
      </c>
      <c r="F125" s="4">
        <v>21.670400000000001</v>
      </c>
      <c r="G125" s="4">
        <v>3.3887999999999998</v>
      </c>
      <c r="H125" s="4">
        <v>4.3226000000000004</v>
      </c>
      <c r="I125" s="4">
        <v>-9.9665999999999997</v>
      </c>
      <c r="J125" s="4">
        <v>-24.509799999999998</v>
      </c>
      <c r="K125" s="13">
        <f>(D125*7+E125*6+F125*5+G125*4+H125*3+I125*2+J125)/28</f>
        <v>2.5036321428571426</v>
      </c>
      <c r="L125" s="12">
        <f>ROUNDDOWN((COUNT(K$2:K$455)-RANK(K125,K$2:K$455))/COUNT(K$2:K$455)*100,0)</f>
        <v>41</v>
      </c>
    </row>
    <row r="126" spans="1:12" x14ac:dyDescent="0.4">
      <c r="A126" s="10" t="s">
        <v>44</v>
      </c>
      <c r="B126" s="4">
        <v>13.95</v>
      </c>
      <c r="C126" s="6">
        <v>30884644</v>
      </c>
      <c r="D126" s="4">
        <v>10.402200000000001</v>
      </c>
      <c r="E126" s="4">
        <v>11.992599999999999</v>
      </c>
      <c r="F126" s="4">
        <v>-7.7576000000000001</v>
      </c>
      <c r="G126" s="4">
        <v>2.3477999999999999</v>
      </c>
      <c r="H126" s="4">
        <v>-9.0020000000000007</v>
      </c>
      <c r="I126" s="4">
        <v>-11.7089</v>
      </c>
      <c r="J126" s="4">
        <v>3.6404000000000001</v>
      </c>
      <c r="K126" s="13">
        <f>(D126*7+E126*6+F126*5+G126*4+H126*3+I126*2+J126)/28</f>
        <v>2.4496714285714289</v>
      </c>
      <c r="L126" s="12">
        <f>ROUNDDOWN((COUNT(K$2:K$455)-RANK(K126,K$2:K$455))/COUNT(K$2:K$455)*100,0)</f>
        <v>41</v>
      </c>
    </row>
    <row r="127" spans="1:12" x14ac:dyDescent="0.4">
      <c r="A127" s="10" t="s">
        <v>97</v>
      </c>
      <c r="B127" s="4">
        <v>4.2</v>
      </c>
      <c r="C127" s="6">
        <v>4924589</v>
      </c>
      <c r="D127" s="4">
        <v>-1.0497000000000001</v>
      </c>
      <c r="E127" s="4">
        <v>6.1379999999999999</v>
      </c>
      <c r="F127" s="4">
        <v>5.6265000000000001</v>
      </c>
      <c r="G127" s="4">
        <v>6.1379999999999999</v>
      </c>
      <c r="H127" s="4">
        <v>-9.0908999999999995</v>
      </c>
      <c r="I127" s="4">
        <v>3.4483000000000001</v>
      </c>
      <c r="J127" s="4">
        <v>5.5275999999999996</v>
      </c>
      <c r="K127" s="13">
        <f>(D127*7+E127*6+F127*5+G127*4+H127*3+I127*2+J127)/28</f>
        <v>2.4041464285714289</v>
      </c>
      <c r="L127" s="12">
        <f>ROUNDDOWN((COUNT(K$2:K$455)-RANK(K127,K$2:K$455))/COUNT(K$2:K$455)*100,0)</f>
        <v>40</v>
      </c>
    </row>
    <row r="128" spans="1:12" x14ac:dyDescent="0.4">
      <c r="A128" s="10" t="s">
        <v>175</v>
      </c>
      <c r="B128" s="4">
        <v>1.36</v>
      </c>
      <c r="C128" s="6">
        <v>2530379.25</v>
      </c>
      <c r="D128" s="4">
        <v>11.4754</v>
      </c>
      <c r="E128" s="4">
        <v>13.333299999999999</v>
      </c>
      <c r="F128" s="4">
        <v>-2.1583000000000001</v>
      </c>
      <c r="G128" s="4">
        <v>-4.8951000000000002</v>
      </c>
      <c r="H128" s="4">
        <v>-17.575800000000001</v>
      </c>
      <c r="I128" s="4">
        <v>-13.924099999999999</v>
      </c>
      <c r="J128" s="4">
        <v>13.333299999999999</v>
      </c>
      <c r="K128" s="13">
        <f>(D128*7+E128*6+F128*5+G128*4+H128*3+I128*2+J128)/28</f>
        <v>2.2397642857142848</v>
      </c>
      <c r="L128" s="12">
        <f>ROUNDDOWN((COUNT(K$2:K$455)-RANK(K128,K$2:K$455))/COUNT(K$2:K$455)*100,0)</f>
        <v>40</v>
      </c>
    </row>
    <row r="129" spans="1:12" x14ac:dyDescent="0.4">
      <c r="A129" s="10" t="s">
        <v>67</v>
      </c>
      <c r="B129" s="4">
        <v>3.57</v>
      </c>
      <c r="C129" s="6">
        <v>19017054</v>
      </c>
      <c r="D129" s="4">
        <v>5.5007000000000001</v>
      </c>
      <c r="E129" s="4">
        <v>7.8715000000000002</v>
      </c>
      <c r="F129" s="4">
        <v>8.7787000000000006</v>
      </c>
      <c r="G129" s="4">
        <v>-4.5454999999999997</v>
      </c>
      <c r="H129" s="4">
        <v>-7.5129999999999999</v>
      </c>
      <c r="I129" s="4">
        <v>-12.9268</v>
      </c>
      <c r="J129" s="4">
        <v>-7.0312999999999999</v>
      </c>
      <c r="K129" s="13">
        <f>(D129*7+E129*6+F129*5+G129*4+H129*3+I129*2+J129)/28</f>
        <v>2.0007678571428578</v>
      </c>
      <c r="L129" s="12">
        <f>ROUNDDOWN((COUNT(K$2:K$455)-RANK(K129,K$2:K$455))/COUNT(K$2:K$455)*100,0)</f>
        <v>39</v>
      </c>
    </row>
    <row r="130" spans="1:12" x14ac:dyDescent="0.4">
      <c r="A130" s="10" t="s">
        <v>8</v>
      </c>
      <c r="B130" s="4">
        <v>22.21</v>
      </c>
      <c r="C130" s="6">
        <v>525630400</v>
      </c>
      <c r="D130" s="4">
        <v>1.8098000000000001</v>
      </c>
      <c r="E130" s="4">
        <v>9.0079999999999991</v>
      </c>
      <c r="F130" s="4">
        <v>3.0684999999999998</v>
      </c>
      <c r="G130" s="4">
        <v>3.0325000000000002</v>
      </c>
      <c r="H130" s="4">
        <v>-9.2363</v>
      </c>
      <c r="I130" s="4">
        <v>-17.410799999999998</v>
      </c>
      <c r="J130" s="4">
        <v>-0.84819999999999995</v>
      </c>
      <c r="K130" s="13">
        <f>(D130*7+E130*6+F130*5+G130*4+H130*3+I130*2+J130)/28</f>
        <v>1.1003714285714286</v>
      </c>
      <c r="L130" s="12">
        <f>ROUNDDOWN((COUNT(K$2:K$455)-RANK(K130,K$2:K$455))/COUNT(K$2:K$455)*100,0)</f>
        <v>39</v>
      </c>
    </row>
    <row r="131" spans="1:12" x14ac:dyDescent="0.4">
      <c r="A131" s="10" t="s">
        <v>20</v>
      </c>
      <c r="B131" s="4">
        <v>4.08</v>
      </c>
      <c r="C131" s="6">
        <v>5384732.5</v>
      </c>
      <c r="D131" s="4">
        <v>-1.6868000000000001</v>
      </c>
      <c r="E131" s="4">
        <v>-8.7248000000000001</v>
      </c>
      <c r="F131" s="4">
        <v>6.25</v>
      </c>
      <c r="G131" s="4">
        <v>2.7707999999999999</v>
      </c>
      <c r="H131" s="4">
        <v>-1.4493</v>
      </c>
      <c r="I131" s="4">
        <v>18.260899999999999</v>
      </c>
      <c r="J131" s="4">
        <v>14.6067</v>
      </c>
      <c r="K131" s="13">
        <f>(D131*7+E131*6+F131*5+G131*4+H131*3+I131*2+J131)/28</f>
        <v>0.89133571428571456</v>
      </c>
      <c r="L131" s="12">
        <f>ROUNDDOWN((COUNT(K$2:K$455)-RANK(K131,K$2:K$455))/COUNT(K$2:K$455)*100,0)</f>
        <v>38</v>
      </c>
    </row>
    <row r="132" spans="1:12" x14ac:dyDescent="0.4">
      <c r="A132" s="10" t="s">
        <v>193</v>
      </c>
      <c r="B132" s="4">
        <v>23.81</v>
      </c>
      <c r="C132" s="6">
        <v>33318590</v>
      </c>
      <c r="D132" s="4">
        <v>14.802300000000001</v>
      </c>
      <c r="E132" s="4">
        <v>2.8954</v>
      </c>
      <c r="F132" s="4">
        <v>2.5851000000000002</v>
      </c>
      <c r="G132" s="4">
        <v>-8.1403999999999996</v>
      </c>
      <c r="H132" s="4">
        <v>-14.9339</v>
      </c>
      <c r="I132" s="4">
        <v>-15.297000000000001</v>
      </c>
      <c r="J132" s="4">
        <v>-3.29</v>
      </c>
      <c r="K132" s="13">
        <f>(D132*7+E132*6+F132*5+G132*4+H132*3+I132*2+J132)/28</f>
        <v>0.80952500000000072</v>
      </c>
      <c r="L132" s="12">
        <f>ROUNDDOWN((COUNT(K$2:K$455)-RANK(K132,K$2:K$455))/COUNT(K$2:K$455)*100,0)</f>
        <v>38</v>
      </c>
    </row>
    <row r="133" spans="1:12" x14ac:dyDescent="0.4">
      <c r="A133" s="10" t="s">
        <v>132</v>
      </c>
      <c r="B133" s="4">
        <v>62.64</v>
      </c>
      <c r="C133" s="6">
        <v>14712933</v>
      </c>
      <c r="D133" s="4">
        <v>-6.3433999999999999</v>
      </c>
      <c r="E133" s="4">
        <v>-3.3117999999999999</v>
      </c>
      <c r="F133" s="4">
        <v>15.1873</v>
      </c>
      <c r="G133" s="4">
        <v>6.4039000000000001</v>
      </c>
      <c r="H133" s="4">
        <v>-0.82330000000000003</v>
      </c>
      <c r="I133" s="4">
        <v>-11.148899999999999</v>
      </c>
      <c r="J133" s="4">
        <v>4.6441999999999997</v>
      </c>
      <c r="K133" s="13">
        <f>(D133*7+E133*6+F133*5+G133*4+H133*3+I133*2+J133)/28</f>
        <v>0.61264285714285727</v>
      </c>
      <c r="L133" s="12">
        <f>ROUNDDOWN((COUNT(K$2:K$455)-RANK(K133,K$2:K$455))/COUNT(K$2:K$455)*100,0)</f>
        <v>37</v>
      </c>
    </row>
    <row r="134" spans="1:12" x14ac:dyDescent="0.4">
      <c r="A134" s="10" t="s">
        <v>159</v>
      </c>
      <c r="B134" s="4">
        <v>3.54</v>
      </c>
      <c r="C134" s="6">
        <v>4283122</v>
      </c>
      <c r="D134" s="4">
        <v>3.1619000000000002</v>
      </c>
      <c r="E134" s="4">
        <v>6.6295000000000002</v>
      </c>
      <c r="F134" s="4">
        <v>7.5278</v>
      </c>
      <c r="G134" s="4">
        <v>-6.1007999999999996</v>
      </c>
      <c r="H134" s="4">
        <v>-9.2308000000000003</v>
      </c>
      <c r="I134" s="4">
        <v>-14.0777</v>
      </c>
      <c r="J134" s="4">
        <v>-7.5717999999999996</v>
      </c>
      <c r="K134" s="13">
        <f>(D134*7+E134*6+F134*5+G134*4+H134*3+I134*2+J134)/28</f>
        <v>0.41880357142857211</v>
      </c>
      <c r="L134" s="12">
        <f>ROUNDDOWN((COUNT(K$2:K$455)-RANK(K134,K$2:K$455))/COUNT(K$2:K$455)*100,0)</f>
        <v>37</v>
      </c>
    </row>
    <row r="135" spans="1:12" x14ac:dyDescent="0.4">
      <c r="A135" s="10" t="s">
        <v>66</v>
      </c>
      <c r="B135" s="4">
        <v>17.48</v>
      </c>
      <c r="C135" s="6">
        <v>107061704</v>
      </c>
      <c r="D135" s="4">
        <v>3.4895999999999998</v>
      </c>
      <c r="E135" s="4">
        <v>5.6407999999999996</v>
      </c>
      <c r="F135" s="4">
        <v>6.9569999999999999</v>
      </c>
      <c r="G135" s="4">
        <v>-6.0720000000000001</v>
      </c>
      <c r="H135" s="4">
        <v>-9.9433000000000007</v>
      </c>
      <c r="I135" s="4">
        <v>-14.980499999999999</v>
      </c>
      <c r="J135" s="4">
        <v>-8.7683</v>
      </c>
      <c r="K135" s="13">
        <f>(D135*7+E135*6+F135*5+G135*4+H135*3+I135*2+J135)/28</f>
        <v>7.4928571428568092E-3</v>
      </c>
      <c r="L135" s="12">
        <f>ROUNDDOWN((COUNT(K$2:K$455)-RANK(K135,K$2:K$455))/COUNT(K$2:K$455)*100,0)</f>
        <v>36</v>
      </c>
    </row>
    <row r="136" spans="1:12" x14ac:dyDescent="0.4">
      <c r="A136" s="10" t="s">
        <v>123</v>
      </c>
      <c r="B136" s="4">
        <v>4.8600000000000003</v>
      </c>
      <c r="C136" s="6">
        <v>1523581.25</v>
      </c>
      <c r="D136" s="4">
        <v>-1.7554000000000001</v>
      </c>
      <c r="E136" s="4">
        <v>6.4137000000000004</v>
      </c>
      <c r="F136" s="4">
        <v>5.4904000000000002</v>
      </c>
      <c r="G136" s="4">
        <v>4.3585000000000003</v>
      </c>
      <c r="H136" s="4">
        <v>-13.774699999999999</v>
      </c>
      <c r="I136" s="4">
        <v>-16.584800000000001</v>
      </c>
      <c r="J136" s="4">
        <v>2.1661000000000001</v>
      </c>
      <c r="K136" s="13">
        <f>(D136*7+E136*6+F136*5+G136*4+H136*3+I136*2+J136)/28</f>
        <v>-4.454285714285687E-2</v>
      </c>
      <c r="L136" s="12">
        <f>ROUNDDOWN((COUNT(K$2:K$455)-RANK(K136,K$2:K$455))/COUNT(K$2:K$455)*100,0)</f>
        <v>36</v>
      </c>
    </row>
    <row r="137" spans="1:12" x14ac:dyDescent="0.4">
      <c r="A137" s="10" t="s">
        <v>29</v>
      </c>
      <c r="B137" s="4">
        <v>5.38</v>
      </c>
      <c r="C137" s="6">
        <v>3553634</v>
      </c>
      <c r="D137" s="4">
        <v>13.3551</v>
      </c>
      <c r="E137" s="4">
        <v>3.0139</v>
      </c>
      <c r="F137" s="4">
        <v>-6.6487999999999996</v>
      </c>
      <c r="G137" s="4">
        <v>-0.32679999999999998</v>
      </c>
      <c r="H137" s="4">
        <v>-22.553100000000001</v>
      </c>
      <c r="I137" s="4">
        <v>-15.7882</v>
      </c>
      <c r="J137" s="4">
        <v>5.3044000000000002</v>
      </c>
      <c r="K137" s="13">
        <f>(D137*7+E137*6+F137*5+G137*4+H137*3+I137*2+J137)/28</f>
        <v>-0.60404999999999964</v>
      </c>
      <c r="L137" s="12">
        <f>ROUNDDOWN((COUNT(K$2:K$455)-RANK(K137,K$2:K$455))/COUNT(K$2:K$455)*100,0)</f>
        <v>35</v>
      </c>
    </row>
    <row r="138" spans="1:12" x14ac:dyDescent="0.4">
      <c r="A138" s="10" t="s">
        <v>150</v>
      </c>
      <c r="B138" s="4">
        <v>5.74</v>
      </c>
      <c r="C138" s="6">
        <v>27294344</v>
      </c>
      <c r="D138" s="4">
        <v>-19.495100000000001</v>
      </c>
      <c r="E138" s="4">
        <v>8.9184000000000001</v>
      </c>
      <c r="F138" s="4">
        <v>1.5929</v>
      </c>
      <c r="G138" s="4">
        <v>7.0895000000000001</v>
      </c>
      <c r="H138" s="4">
        <v>2.1352000000000002</v>
      </c>
      <c r="I138" s="4">
        <v>2.1352000000000002</v>
      </c>
      <c r="J138" s="4">
        <v>9.7514000000000003</v>
      </c>
      <c r="K138" s="13">
        <f>(D138*7+E138*6+F138*5+G138*4+H138*3+I138*2+J138)/28</f>
        <v>-0.93590714285714238</v>
      </c>
      <c r="L138" s="12">
        <f>ROUNDDOWN((COUNT(K$2:K$455)-RANK(K138,K$2:K$455))/COUNT(K$2:K$455)*100,0)</f>
        <v>35</v>
      </c>
    </row>
    <row r="139" spans="1:12" x14ac:dyDescent="0.4">
      <c r="A139" s="10" t="s">
        <v>33</v>
      </c>
      <c r="B139" s="4">
        <v>1.93</v>
      </c>
      <c r="C139" s="6">
        <v>27396704</v>
      </c>
      <c r="D139" s="4">
        <v>-4.4554</v>
      </c>
      <c r="E139" s="4">
        <v>13.529400000000001</v>
      </c>
      <c r="F139" s="4">
        <v>11.560700000000001</v>
      </c>
      <c r="G139" s="4">
        <v>-4.9260999999999999</v>
      </c>
      <c r="H139" s="4">
        <v>-27.169799999999999</v>
      </c>
      <c r="I139" s="4">
        <v>-16.087</v>
      </c>
      <c r="J139" s="4">
        <v>-1.0256000000000001</v>
      </c>
      <c r="K139" s="13">
        <f>(D139*7+E139*6+F139*5+G139*4+H139*3+I139*2+J139)/28</f>
        <v>-0.95076071428571385</v>
      </c>
      <c r="L139" s="12">
        <f>ROUNDDOWN((COUNT(K$2:K$455)-RANK(K139,K$2:K$455))/COUNT(K$2:K$455)*100,0)</f>
        <v>34</v>
      </c>
    </row>
    <row r="140" spans="1:12" x14ac:dyDescent="0.4">
      <c r="A140" s="10" t="s">
        <v>56</v>
      </c>
      <c r="B140" s="4">
        <v>22.53</v>
      </c>
      <c r="C140" s="6">
        <v>79821416</v>
      </c>
      <c r="D140" s="4">
        <v>0.40770000000000001</v>
      </c>
      <c r="E140" s="4">
        <v>1.234</v>
      </c>
      <c r="F140" s="4">
        <v>-8.2454000000000001</v>
      </c>
      <c r="G140" s="4">
        <v>0.18590000000000001</v>
      </c>
      <c r="H140" s="4">
        <v>-10.4602</v>
      </c>
      <c r="I140" s="4">
        <v>-1.4644999999999999</v>
      </c>
      <c r="J140" s="4">
        <v>3.0914999999999999</v>
      </c>
      <c r="K140" s="13">
        <f>(D140*7+E140*6+F140*5+G140*4+H140*3+I140*2+J140)/28</f>
        <v>-2.1944142857142857</v>
      </c>
      <c r="L140" s="12">
        <f>ROUNDDOWN((COUNT(K$2:K$455)-RANK(K140,K$2:K$455))/COUNT(K$2:K$455)*100,0)</f>
        <v>34</v>
      </c>
    </row>
    <row r="141" spans="1:12" x14ac:dyDescent="0.4">
      <c r="A141" s="10" t="s">
        <v>96</v>
      </c>
      <c r="B141" s="4">
        <v>6.48</v>
      </c>
      <c r="C141" s="6">
        <v>68255416</v>
      </c>
      <c r="D141" s="4">
        <v>-15.264099999999999</v>
      </c>
      <c r="E141" s="4">
        <v>-8.1060999999999996</v>
      </c>
      <c r="F141" s="4">
        <v>10.423999999999999</v>
      </c>
      <c r="G141" s="4">
        <v>10.653</v>
      </c>
      <c r="H141" s="4">
        <v>-2.07E-2</v>
      </c>
      <c r="I141" s="4">
        <v>-4.8162000000000003</v>
      </c>
      <c r="J141" s="4">
        <v>8.7814999999999994</v>
      </c>
      <c r="K141" s="13">
        <f>(D141*7+E141*6+F141*5+G141*4+H141*3+I141*2+J141)/28</f>
        <v>-2.2023678571428564</v>
      </c>
      <c r="L141" s="12">
        <f>ROUNDDOWN((COUNT(K$2:K$455)-RANK(K141,K$2:K$455))/COUNT(K$2:K$455)*100,0)</f>
        <v>33</v>
      </c>
    </row>
    <row r="142" spans="1:12" x14ac:dyDescent="0.4">
      <c r="A142" s="10" t="s">
        <v>161</v>
      </c>
      <c r="B142" s="4">
        <v>14.24</v>
      </c>
      <c r="C142" s="6">
        <v>1527789.875</v>
      </c>
      <c r="D142" s="4">
        <v>7.8164999999999996</v>
      </c>
      <c r="E142" s="4">
        <v>6.9676999999999998</v>
      </c>
      <c r="F142" s="4">
        <v>-7.2900999999999998</v>
      </c>
      <c r="G142" s="4">
        <v>-12.119899999999999</v>
      </c>
      <c r="H142" s="4">
        <v>-19.052199999999999</v>
      </c>
      <c r="I142" s="4">
        <v>-12.5274</v>
      </c>
      <c r="J142" s="4">
        <v>0.36849999999999999</v>
      </c>
      <c r="K142" s="13">
        <f>(D142*7+E142*6+F142*5+G142*4+H142*3+I142*2+J142)/28</f>
        <v>-2.508975</v>
      </c>
      <c r="L142" s="12">
        <f>ROUNDDOWN((COUNT(K$2:K$455)-RANK(K142,K$2:K$455))/COUNT(K$2:K$455)*100,0)</f>
        <v>33</v>
      </c>
    </row>
    <row r="143" spans="1:12" x14ac:dyDescent="0.4">
      <c r="A143" s="10" t="s">
        <v>38</v>
      </c>
      <c r="B143" s="4">
        <v>8.7899999999999991</v>
      </c>
      <c r="C143" s="6">
        <v>64467336</v>
      </c>
      <c r="D143" s="4">
        <v>11.4069</v>
      </c>
      <c r="E143" s="4">
        <v>11.2658</v>
      </c>
      <c r="F143" s="4">
        <v>-10.397600000000001</v>
      </c>
      <c r="G143" s="4">
        <v>-15.643000000000001</v>
      </c>
      <c r="H143" s="4">
        <v>-26.4435</v>
      </c>
      <c r="I143" s="4">
        <v>-17.927199999999999</v>
      </c>
      <c r="J143" s="4">
        <v>6.1593999999999998</v>
      </c>
      <c r="K143" s="13">
        <f>(D143*7+E143*6+F143*5+G143*4+H143*3+I143*2+J143)/28</f>
        <v>-2.7193714285714279</v>
      </c>
      <c r="L143" s="12">
        <f>ROUNDDOWN((COUNT(K$2:K$455)-RANK(K143,K$2:K$455))/COUNT(K$2:K$455)*100,0)</f>
        <v>33</v>
      </c>
    </row>
    <row r="144" spans="1:12" x14ac:dyDescent="0.4">
      <c r="A144" s="10" t="s">
        <v>201</v>
      </c>
      <c r="B144" s="4">
        <v>14.85</v>
      </c>
      <c r="C144" s="6">
        <v>753214.1875</v>
      </c>
      <c r="D144" s="4">
        <v>-6.8442999999999996</v>
      </c>
      <c r="E144" s="4">
        <v>-2.3454999999999999</v>
      </c>
      <c r="F144" s="4">
        <v>-13.1113</v>
      </c>
      <c r="G144" s="4">
        <v>13.0137</v>
      </c>
      <c r="H144" s="4">
        <v>-3.4460000000000002</v>
      </c>
      <c r="I144" s="4">
        <v>-2.8776999999999999</v>
      </c>
      <c r="J144" s="4">
        <v>3.1966999999999999</v>
      </c>
      <c r="K144" s="13">
        <f>(D144*7+E144*6+F144*5+G144*4+H144*3+I144*2+J144)/28</f>
        <v>-3.1564821428571426</v>
      </c>
      <c r="L144" s="12">
        <f>ROUNDDOWN((COUNT(K$2:K$455)-RANK(K144,K$2:K$455))/COUNT(K$2:K$455)*100,0)</f>
        <v>32</v>
      </c>
    </row>
    <row r="145" spans="1:12" x14ac:dyDescent="0.4">
      <c r="A145" s="10" t="s">
        <v>106</v>
      </c>
      <c r="B145" s="4">
        <v>38.369999999999997</v>
      </c>
      <c r="C145" s="6">
        <v>400004320</v>
      </c>
      <c r="D145" s="4">
        <v>1.2626999999999999</v>
      </c>
      <c r="E145" s="4">
        <v>-0.4234</v>
      </c>
      <c r="F145" s="4">
        <v>-7.9550999999999998</v>
      </c>
      <c r="G145" s="4">
        <v>-7.6032999999999999</v>
      </c>
      <c r="H145" s="4">
        <v>-11.693300000000001</v>
      </c>
      <c r="I145" s="4">
        <v>-4.4622000000000002</v>
      </c>
      <c r="J145" s="4">
        <v>1.3738999999999999</v>
      </c>
      <c r="K145" s="13">
        <f>(D145*7+E145*6+F145*5+G145*4+H145*3+I145*2+J145)/28</f>
        <v>-3.8043071428571431</v>
      </c>
      <c r="L145" s="12">
        <f>ROUNDDOWN((COUNT(K$2:K$455)-RANK(K145,K$2:K$455))/COUNT(K$2:K$455)*100,0)</f>
        <v>32</v>
      </c>
    </row>
    <row r="146" spans="1:12" x14ac:dyDescent="0.4">
      <c r="A146" s="10" t="s">
        <v>220</v>
      </c>
      <c r="B146" s="4">
        <v>3.9</v>
      </c>
      <c r="C146" s="6">
        <v>794169.8125</v>
      </c>
      <c r="D146" s="4">
        <v>-13.8893</v>
      </c>
      <c r="E146" s="4">
        <v>-4.141</v>
      </c>
      <c r="F146" s="4">
        <v>1.8652</v>
      </c>
      <c r="G146" s="4">
        <v>2.1212</v>
      </c>
      <c r="H146" s="4">
        <v>-0.38179999999999997</v>
      </c>
      <c r="I146" s="4">
        <v>1.1051</v>
      </c>
      <c r="J146" s="4">
        <v>-3.6865999999999999</v>
      </c>
      <c r="K146" s="13">
        <f>(D146*7+E146*6+F146*5+G146*4+H146*3+I146*2+J146)/28</f>
        <v>-3.817217857142857</v>
      </c>
      <c r="L146" s="12">
        <f>ROUNDDOWN((COUNT(K$2:K$455)-RANK(K146,K$2:K$455))/COUNT(K$2:K$455)*100,0)</f>
        <v>31</v>
      </c>
    </row>
    <row r="147" spans="1:12" x14ac:dyDescent="0.4">
      <c r="A147" s="10" t="s">
        <v>109</v>
      </c>
      <c r="B147" s="4">
        <v>29.04</v>
      </c>
      <c r="C147" s="6">
        <v>103091360</v>
      </c>
      <c r="D147" s="4">
        <v>5.3756000000000004</v>
      </c>
      <c r="E147" s="4">
        <v>4.4660000000000002</v>
      </c>
      <c r="F147" s="4">
        <v>-9.4565000000000001</v>
      </c>
      <c r="G147" s="4">
        <v>-12.138299999999999</v>
      </c>
      <c r="H147" s="4">
        <v>-19.642199999999999</v>
      </c>
      <c r="I147" s="4">
        <v>-12.0862</v>
      </c>
      <c r="J147" s="4">
        <v>-0.23330000000000001</v>
      </c>
      <c r="K147" s="13">
        <f>(D147*7+E147*6+F147*5+G147*4+H147*3+I147*2+J147)/28</f>
        <v>-4.0979571428571422</v>
      </c>
      <c r="L147" s="12">
        <f>ROUNDDOWN((COUNT(K$2:K$455)-RANK(K147,K$2:K$455))/COUNT(K$2:K$455)*100,0)</f>
        <v>31</v>
      </c>
    </row>
    <row r="148" spans="1:12" x14ac:dyDescent="0.4">
      <c r="A148" s="10" t="s">
        <v>216</v>
      </c>
      <c r="B148" s="4">
        <v>7.5</v>
      </c>
      <c r="C148" s="6">
        <v>15863932</v>
      </c>
      <c r="D148" s="4">
        <v>-21.052600000000002</v>
      </c>
      <c r="E148" s="4">
        <v>-20.382200000000001</v>
      </c>
      <c r="F148" s="4">
        <v>5.0419999999999998</v>
      </c>
      <c r="G148" s="4">
        <v>8.2250999999999994</v>
      </c>
      <c r="H148" s="4">
        <v>20.967700000000001</v>
      </c>
      <c r="I148" s="4">
        <v>18.859000000000002</v>
      </c>
      <c r="J148" s="4">
        <v>-6.25</v>
      </c>
      <c r="K148" s="13">
        <f>(D148*7+E148*6+F148*5+G148*4+H148*3+I148*2+J148)/28</f>
        <v>-4.184996428571429</v>
      </c>
      <c r="L148" s="12">
        <f>ROUNDDOWN((COUNT(K$2:K$455)-RANK(K148,K$2:K$455))/COUNT(K$2:K$455)*100,0)</f>
        <v>30</v>
      </c>
    </row>
    <row r="149" spans="1:12" x14ac:dyDescent="0.4">
      <c r="A149" s="10" t="s">
        <v>199</v>
      </c>
      <c r="B149" s="4">
        <v>1</v>
      </c>
      <c r="C149" s="6">
        <v>1000162.125</v>
      </c>
      <c r="D149" s="4">
        <v>-14.255699999999999</v>
      </c>
      <c r="E149" s="4">
        <v>-8.1852999999999998</v>
      </c>
      <c r="F149" s="4">
        <v>-3.9346000000000001</v>
      </c>
      <c r="G149" s="4">
        <v>3.7505999999999999</v>
      </c>
      <c r="H149" s="4">
        <v>14.942500000000001</v>
      </c>
      <c r="I149" s="4">
        <v>-6.5420999999999996</v>
      </c>
      <c r="J149" s="4">
        <v>-8.2568999999999999</v>
      </c>
      <c r="K149" s="13">
        <f>(D149*7+E149*6+F149*5+G149*4+H149*3+I149*2+J149)/28</f>
        <v>-4.6459250000000001</v>
      </c>
      <c r="L149" s="12">
        <f>ROUNDDOWN((COUNT(K$2:K$455)-RANK(K149,K$2:K$455))/COUNT(K$2:K$455)*100,0)</f>
        <v>30</v>
      </c>
    </row>
    <row r="150" spans="1:12" x14ac:dyDescent="0.4">
      <c r="A150" s="10" t="s">
        <v>74</v>
      </c>
      <c r="B150" s="4">
        <v>3.79</v>
      </c>
      <c r="C150" s="6">
        <v>16483524</v>
      </c>
      <c r="D150" s="4">
        <v>-8.9382999999999999</v>
      </c>
      <c r="E150" s="4">
        <v>-0.10390000000000001</v>
      </c>
      <c r="F150" s="4">
        <v>-3.6972999999999998</v>
      </c>
      <c r="G150" s="4">
        <v>-3.2332000000000001</v>
      </c>
      <c r="H150" s="4">
        <v>-18.377600000000001</v>
      </c>
      <c r="I150" s="4">
        <v>5.5709999999999997</v>
      </c>
      <c r="J150" s="4">
        <v>5.2778</v>
      </c>
      <c r="K150" s="13">
        <f>(D150*7+E150*6+F150*5+G150*4+H150*3+I150*2+J150)/28</f>
        <v>-4.7615642857142859</v>
      </c>
      <c r="L150" s="12">
        <f>ROUNDDOWN((COUNT(K$2:K$455)-RANK(K150,K$2:K$455))/COUNT(K$2:K$455)*100,0)</f>
        <v>29</v>
      </c>
    </row>
    <row r="151" spans="1:12" x14ac:dyDescent="0.4">
      <c r="A151" s="10" t="s">
        <v>77</v>
      </c>
      <c r="B151" s="4">
        <v>3.37</v>
      </c>
      <c r="C151" s="6">
        <v>1975507.125</v>
      </c>
      <c r="D151" s="4">
        <v>-6.5370999999999997</v>
      </c>
      <c r="E151" s="4">
        <v>-1.6565000000000001</v>
      </c>
      <c r="F151" s="4">
        <v>-9.1399999999999995E-2</v>
      </c>
      <c r="G151" s="4">
        <v>-4.5841000000000003</v>
      </c>
      <c r="H151" s="4">
        <v>-13.1715</v>
      </c>
      <c r="I151" s="4">
        <v>-13.8179</v>
      </c>
      <c r="J151" s="4">
        <v>3.9862000000000002</v>
      </c>
      <c r="K151" s="13">
        <f>(D151*7+E151*6+F151*5+G151*4+H151*3+I151*2+J151)/28</f>
        <v>-4.9162928571428566</v>
      </c>
      <c r="L151" s="12">
        <f>ROUNDDOWN((COUNT(K$2:K$455)-RANK(K151,K$2:K$455))/COUNT(K$2:K$455)*100,0)</f>
        <v>29</v>
      </c>
    </row>
    <row r="152" spans="1:12" x14ac:dyDescent="0.4">
      <c r="A152" s="10" t="s">
        <v>139</v>
      </c>
      <c r="B152" s="4">
        <v>19.73</v>
      </c>
      <c r="C152" s="6">
        <v>7102906</v>
      </c>
      <c r="D152" s="4">
        <v>-2.6076000000000001</v>
      </c>
      <c r="E152" s="4">
        <v>-1.8746</v>
      </c>
      <c r="F152" s="4">
        <v>-6.8269000000000002</v>
      </c>
      <c r="G152" s="4">
        <v>-6.3597999999999999</v>
      </c>
      <c r="H152" s="4">
        <v>-12.076700000000001</v>
      </c>
      <c r="I152" s="4">
        <v>-9.5784000000000002</v>
      </c>
      <c r="J152" s="4">
        <v>-1.35</v>
      </c>
      <c r="K152" s="13">
        <f>(D152*7+E152*6+F152*5+G152*4+H152*3+I152*2+J152)/28</f>
        <v>-5.2075499999999995</v>
      </c>
      <c r="L152" s="12">
        <f>ROUNDDOWN((COUNT(K$2:K$455)-RANK(K152,K$2:K$455))/COUNT(K$2:K$455)*100,0)</f>
        <v>28</v>
      </c>
    </row>
    <row r="153" spans="1:12" x14ac:dyDescent="0.4">
      <c r="A153" s="10" t="s">
        <v>162</v>
      </c>
      <c r="B153" s="4">
        <v>14.77</v>
      </c>
      <c r="C153" s="6">
        <v>1889006.5</v>
      </c>
      <c r="D153" s="4">
        <v>2.1783999999999999</v>
      </c>
      <c r="E153" s="4">
        <v>1.6927000000000001</v>
      </c>
      <c r="F153" s="4">
        <v>-10.639099999999999</v>
      </c>
      <c r="G153" s="4">
        <v>-12.2835</v>
      </c>
      <c r="H153" s="4">
        <v>-20.489100000000001</v>
      </c>
      <c r="I153" s="4">
        <v>-11.628500000000001</v>
      </c>
      <c r="J153" s="4">
        <v>-0.21429999999999999</v>
      </c>
      <c r="K153" s="13">
        <f>(D153*7+E153*6+F153*5+G153*4+H153*3+I153*2+J153)/28</f>
        <v>-5.7808250000000001</v>
      </c>
      <c r="L153" s="12">
        <f>ROUNDDOWN((COUNT(K$2:K$455)-RANK(K153,K$2:K$455))/COUNT(K$2:K$455)*100,0)</f>
        <v>28</v>
      </c>
    </row>
    <row r="154" spans="1:12" x14ac:dyDescent="0.4">
      <c r="A154" s="10" t="s">
        <v>47</v>
      </c>
      <c r="B154" s="4">
        <v>21.62</v>
      </c>
      <c r="C154" s="6">
        <v>5759058</v>
      </c>
      <c r="D154" s="4">
        <v>-1.5092000000000001</v>
      </c>
      <c r="E154" s="4">
        <v>-3.8851</v>
      </c>
      <c r="F154" s="4">
        <v>-10.407999999999999</v>
      </c>
      <c r="G154" s="4">
        <v>-3.6970999999999998</v>
      </c>
      <c r="H154" s="4">
        <v>-12.997999999999999</v>
      </c>
      <c r="I154" s="4">
        <v>-11.610799999999999</v>
      </c>
      <c r="J154" s="4">
        <v>0.27829999999999999</v>
      </c>
      <c r="K154" s="13">
        <f>(D154*7+E154*6+F154*5+G154*4+H154*3+I154*2+J154)/28</f>
        <v>-5.8085964285714278</v>
      </c>
      <c r="L154" s="12">
        <f>ROUNDDOWN((COUNT(K$2:K$455)-RANK(K154,K$2:K$455))/COUNT(K$2:K$455)*100,0)</f>
        <v>27</v>
      </c>
    </row>
    <row r="155" spans="1:12" x14ac:dyDescent="0.4">
      <c r="A155" s="10" t="s">
        <v>68</v>
      </c>
      <c r="B155" s="4">
        <v>13.05</v>
      </c>
      <c r="C155" s="6">
        <v>10318587</v>
      </c>
      <c r="D155" s="4">
        <v>1.3854</v>
      </c>
      <c r="E155" s="4">
        <v>9.5403000000000002</v>
      </c>
      <c r="F155" s="4">
        <v>-11.411799999999999</v>
      </c>
      <c r="G155" s="4">
        <v>-12.5329</v>
      </c>
      <c r="H155" s="4">
        <v>-21.239799999999999</v>
      </c>
      <c r="I155" s="4">
        <v>-29.114599999999999</v>
      </c>
      <c r="J155" s="4">
        <v>-4.8834</v>
      </c>
      <c r="K155" s="13">
        <f>(D155*7+E155*6+F155*5+G155*4+H155*3+I155*2+J155)/28</f>
        <v>-5.9672499999999991</v>
      </c>
      <c r="L155" s="12">
        <f>ROUNDDOWN((COUNT(K$2:K$455)-RANK(K155,K$2:K$455))/COUNT(K$2:K$455)*100,0)</f>
        <v>27</v>
      </c>
    </row>
    <row r="156" spans="1:12" x14ac:dyDescent="0.4">
      <c r="A156" s="10" t="s">
        <v>202</v>
      </c>
      <c r="B156" s="4">
        <v>2.99</v>
      </c>
      <c r="C156" s="6">
        <v>1019005.125</v>
      </c>
      <c r="D156" s="4">
        <v>-1.9291</v>
      </c>
      <c r="E156" s="4">
        <v>2.3925999999999998</v>
      </c>
      <c r="F156" s="4">
        <v>-12.951499999999999</v>
      </c>
      <c r="G156" s="4">
        <v>-11.538500000000001</v>
      </c>
      <c r="H156" s="4">
        <v>-15.2974</v>
      </c>
      <c r="I156" s="4">
        <v>-5.0793999999999997</v>
      </c>
      <c r="J156" s="4">
        <v>-3.8584999999999998</v>
      </c>
      <c r="K156" s="13">
        <f>(D156*7+E156*6+F156*5+G156*4+H156*3+I156*2+J156)/28</f>
        <v>-6.0703249999999986</v>
      </c>
      <c r="L156" s="12">
        <f>ROUNDDOWN((COUNT(K$2:K$455)-RANK(K156,K$2:K$455))/COUNT(K$2:K$455)*100,0)</f>
        <v>26</v>
      </c>
    </row>
    <row r="157" spans="1:12" x14ac:dyDescent="0.4">
      <c r="A157" s="10" t="s">
        <v>103</v>
      </c>
      <c r="B157" s="4">
        <v>7.8</v>
      </c>
      <c r="C157" s="6">
        <v>8589715</v>
      </c>
      <c r="D157" s="4">
        <v>-2.4062000000000001</v>
      </c>
      <c r="E157" s="4">
        <v>-3.7938000000000001</v>
      </c>
      <c r="F157" s="4">
        <v>-3.9487000000000001</v>
      </c>
      <c r="G157" s="4">
        <v>-5.8518999999999997</v>
      </c>
      <c r="H157" s="4">
        <v>-13.0472</v>
      </c>
      <c r="I157" s="4">
        <v>-17.907399999999999</v>
      </c>
      <c r="J157" s="4">
        <v>-15.1471</v>
      </c>
      <c r="K157" s="13">
        <f>(D157*7+E157*6+F157*5+G157*4+H157*3+I157*2+J157)/28</f>
        <v>-6.1735999999999995</v>
      </c>
      <c r="L157" s="12">
        <f>ROUNDDOWN((COUNT(K$2:K$455)-RANK(K157,K$2:K$455))/COUNT(K$2:K$455)*100,0)</f>
        <v>26</v>
      </c>
    </row>
    <row r="158" spans="1:12" x14ac:dyDescent="0.4">
      <c r="A158" s="10" t="s">
        <v>65</v>
      </c>
      <c r="B158" s="4">
        <v>7.78</v>
      </c>
      <c r="C158" s="6">
        <v>11097252</v>
      </c>
      <c r="D158" s="4">
        <v>6.2083000000000004</v>
      </c>
      <c r="E158" s="4">
        <v>8.3612000000000002</v>
      </c>
      <c r="F158" s="4">
        <v>-15.0558</v>
      </c>
      <c r="G158" s="4">
        <v>-19.9588</v>
      </c>
      <c r="H158" s="4">
        <v>-24.171500000000002</v>
      </c>
      <c r="I158" s="4">
        <v>-19.8764</v>
      </c>
      <c r="J158" s="4">
        <v>-3.9506000000000001</v>
      </c>
      <c r="K158" s="13">
        <f>(D158*7+E158*6+F158*5+G158*4+H158*3+I158*2+J158)/28</f>
        <v>-6.3466714285714287</v>
      </c>
      <c r="L158" s="12">
        <f>ROUNDDOWN((COUNT(K$2:K$455)-RANK(K158,K$2:K$455))/COUNT(K$2:K$455)*100,0)</f>
        <v>25</v>
      </c>
    </row>
    <row r="159" spans="1:12" x14ac:dyDescent="0.4">
      <c r="A159" s="10" t="s">
        <v>70</v>
      </c>
      <c r="B159" s="4">
        <v>4.82</v>
      </c>
      <c r="C159" s="6">
        <v>6518409.5</v>
      </c>
      <c r="D159" s="4">
        <v>-18.166399999999999</v>
      </c>
      <c r="E159" s="4">
        <v>-5.6750999999999996</v>
      </c>
      <c r="F159" s="4">
        <v>-10.0746</v>
      </c>
      <c r="G159" s="4">
        <v>9.0497999999999994</v>
      </c>
      <c r="H159" s="4">
        <v>-3.4068000000000001</v>
      </c>
      <c r="I159" s="4">
        <v>-2.2311999999999999</v>
      </c>
      <c r="J159" s="4">
        <v>2.3355000000000001</v>
      </c>
      <c r="K159" s="13">
        <f>(D159*7+E159*6+F159*5+G159*4+H159*3+I159*2+J159)/28</f>
        <v>-6.7048750000000004</v>
      </c>
      <c r="L159" s="12">
        <f>ROUNDDOWN((COUNT(K$2:K$455)-RANK(K159,K$2:K$455))/COUNT(K$2:K$455)*100,0)</f>
        <v>25</v>
      </c>
    </row>
    <row r="160" spans="1:12" x14ac:dyDescent="0.4">
      <c r="A160" s="10" t="s">
        <v>181</v>
      </c>
      <c r="B160" s="4">
        <v>3.12</v>
      </c>
      <c r="C160" s="6">
        <v>1393259.875</v>
      </c>
      <c r="D160" s="4">
        <v>-14.6091</v>
      </c>
      <c r="E160" s="4">
        <v>-2.8927</v>
      </c>
      <c r="F160" s="4">
        <v>-3.1179999999999999</v>
      </c>
      <c r="G160" s="4">
        <v>-5.5290999999999997</v>
      </c>
      <c r="H160" s="4">
        <v>-9.8265999999999991</v>
      </c>
      <c r="I160" s="4">
        <v>-5.7401999999999997</v>
      </c>
      <c r="J160" s="4">
        <v>9.0908999999999995</v>
      </c>
      <c r="K160" s="13">
        <f>(D160*7+E160*6+F160*5+G160*4+H160*3+I160*2+J160)/28</f>
        <v>-6.7569857142857144</v>
      </c>
      <c r="L160" s="12">
        <f>ROUNDDOWN((COUNT(K$2:K$455)-RANK(K160,K$2:K$455))/COUNT(K$2:K$455)*100,0)</f>
        <v>25</v>
      </c>
    </row>
    <row r="161" spans="1:12" x14ac:dyDescent="0.4">
      <c r="A161" s="10" t="s">
        <v>165</v>
      </c>
      <c r="B161" s="4">
        <v>18.600000000000001</v>
      </c>
      <c r="C161" s="6">
        <v>5589522.5</v>
      </c>
      <c r="D161" s="4">
        <v>-6.2221000000000002</v>
      </c>
      <c r="E161" s="4">
        <v>-4.5174000000000003</v>
      </c>
      <c r="F161" s="4">
        <v>-1.5351999999999999</v>
      </c>
      <c r="G161" s="4">
        <v>-7.3704999999999998</v>
      </c>
      <c r="H161" s="4">
        <v>-14.718</v>
      </c>
      <c r="I161" s="4">
        <v>-13.002800000000001</v>
      </c>
      <c r="J161" s="4">
        <v>-11.428599999999999</v>
      </c>
      <c r="K161" s="13">
        <f>(D161*7+E161*6+F161*5+G161*4+H161*3+I161*2+J161)/28</f>
        <v>-6.7644749999999991</v>
      </c>
      <c r="L161" s="12">
        <f>ROUNDDOWN((COUNT(K$2:K$455)-RANK(K161,K$2:K$455))/COUNT(K$2:K$455)*100,0)</f>
        <v>24</v>
      </c>
    </row>
    <row r="162" spans="1:12" x14ac:dyDescent="0.4">
      <c r="A162" s="10" t="s">
        <v>32</v>
      </c>
      <c r="B162" s="4">
        <v>30.06</v>
      </c>
      <c r="C162" s="6">
        <v>141890512</v>
      </c>
      <c r="D162" s="4">
        <v>0.79669999999999996</v>
      </c>
      <c r="E162" s="4">
        <v>-0.57420000000000004</v>
      </c>
      <c r="F162" s="4">
        <v>-14.0319</v>
      </c>
      <c r="G162" s="4">
        <v>-5.4206000000000003</v>
      </c>
      <c r="H162" s="4">
        <v>-14.1182</v>
      </c>
      <c r="I162" s="4">
        <v>-22.645399999999999</v>
      </c>
      <c r="J162" s="4">
        <v>-12.233599999999999</v>
      </c>
      <c r="K162" s="13">
        <f>(D162*7+E162*6+F162*5+G162*4+H162*3+I162*2+J162)/28</f>
        <v>-6.7710428571428576</v>
      </c>
      <c r="L162" s="12">
        <f>ROUNDDOWN((COUNT(K$2:K$455)-RANK(K162,K$2:K$455))/COUNT(K$2:K$455)*100,0)</f>
        <v>24</v>
      </c>
    </row>
    <row r="163" spans="1:12" x14ac:dyDescent="0.4">
      <c r="A163" s="10" t="s">
        <v>34</v>
      </c>
      <c r="B163" s="4">
        <v>23.49</v>
      </c>
      <c r="C163" s="6">
        <v>172561824</v>
      </c>
      <c r="D163" s="4">
        <v>-0.31009999999999999</v>
      </c>
      <c r="E163" s="4">
        <v>1.1878</v>
      </c>
      <c r="F163" s="4">
        <v>-12.182700000000001</v>
      </c>
      <c r="G163" s="4">
        <v>-5.4371999999999998</v>
      </c>
      <c r="H163" s="4">
        <v>-21.148</v>
      </c>
      <c r="I163" s="4">
        <v>-23.510300000000001</v>
      </c>
      <c r="J163" s="4">
        <v>-11.5587</v>
      </c>
      <c r="K163" s="13">
        <f>(D163*7+E163*6+F163*5+G163*4+H163*3+I163*2+J163)/28</f>
        <v>-7.133196428571428</v>
      </c>
      <c r="L163" s="12">
        <f>ROUNDDOWN((COUNT(K$2:K$455)-RANK(K163,K$2:K$455))/COUNT(K$2:K$455)*100,0)</f>
        <v>23</v>
      </c>
    </row>
    <row r="164" spans="1:12" x14ac:dyDescent="0.4">
      <c r="A164" s="10" t="s">
        <v>221</v>
      </c>
      <c r="B164" s="4">
        <v>17.43</v>
      </c>
      <c r="C164" s="6">
        <v>253404304</v>
      </c>
      <c r="D164" s="4">
        <v>-11.6126</v>
      </c>
      <c r="E164" s="4">
        <v>14.2202</v>
      </c>
      <c r="F164" s="4">
        <v>-16.201899999999998</v>
      </c>
      <c r="G164" s="4">
        <v>-10.752700000000001</v>
      </c>
      <c r="H164" s="4">
        <v>-10.707000000000001</v>
      </c>
      <c r="I164" s="4">
        <v>-15.7157</v>
      </c>
      <c r="J164" s="4">
        <v>-21.9436</v>
      </c>
      <c r="K164" s="13">
        <f>(D164*7+E164*6+F164*5+G164*4+H164*3+I164*2+J164)/28</f>
        <v>-7.3386892857142856</v>
      </c>
      <c r="L164" s="12">
        <f>ROUNDDOWN((COUNT(K$2:K$455)-RANK(K164,K$2:K$455))/COUNT(K$2:K$455)*100,0)</f>
        <v>23</v>
      </c>
    </row>
    <row r="165" spans="1:12" x14ac:dyDescent="0.4">
      <c r="A165" s="10" t="s">
        <v>73</v>
      </c>
      <c r="B165" s="4">
        <v>13.6</v>
      </c>
      <c r="C165" s="6">
        <v>228714880</v>
      </c>
      <c r="D165" s="4">
        <v>-12.4648</v>
      </c>
      <c r="E165" s="4">
        <v>-5.8494000000000002</v>
      </c>
      <c r="F165" s="4">
        <v>-7.5952999999999999</v>
      </c>
      <c r="G165" s="4">
        <v>1.5589999999999999</v>
      </c>
      <c r="H165" s="4">
        <v>-9.6438000000000006</v>
      </c>
      <c r="I165" s="4">
        <v>-11.6737</v>
      </c>
      <c r="J165" s="4">
        <v>-4.1578999999999997</v>
      </c>
      <c r="K165" s="13">
        <f>(D165*7+E165*6+F165*5+G165*4+H165*3+I165*2+J165)/28</f>
        <v>-7.5188285714285721</v>
      </c>
      <c r="L165" s="12">
        <f>ROUNDDOWN((COUNT(K$2:K$455)-RANK(K165,K$2:K$455))/COUNT(K$2:K$455)*100,0)</f>
        <v>22</v>
      </c>
    </row>
    <row r="166" spans="1:12" x14ac:dyDescent="0.4">
      <c r="A166" s="10" t="s">
        <v>78</v>
      </c>
      <c r="B166" s="4">
        <v>8.23</v>
      </c>
      <c r="C166" s="6">
        <v>123421064</v>
      </c>
      <c r="D166" s="4">
        <v>-19.8278</v>
      </c>
      <c r="E166" s="4">
        <v>10.8352</v>
      </c>
      <c r="F166" s="4">
        <v>-11.8916</v>
      </c>
      <c r="G166" s="4">
        <v>-6.1062000000000003</v>
      </c>
      <c r="H166" s="4">
        <v>-13.824</v>
      </c>
      <c r="I166" s="4">
        <v>-11.151199999999999</v>
      </c>
      <c r="J166" s="4">
        <v>3.8420000000000001</v>
      </c>
      <c r="K166" s="13">
        <f>(D166*7+E166*6+F166*5+G166*4+H166*3+I166*2+J166)/28</f>
        <v>-7.7713785714285715</v>
      </c>
      <c r="L166" s="12">
        <f>ROUNDDOWN((COUNT(K$2:K$455)-RANK(K166,K$2:K$455))/COUNT(K$2:K$455)*100,0)</f>
        <v>22</v>
      </c>
    </row>
    <row r="167" spans="1:12" x14ac:dyDescent="0.4">
      <c r="A167" s="10" t="s">
        <v>125</v>
      </c>
      <c r="B167" s="4">
        <v>15.35</v>
      </c>
      <c r="C167" s="6">
        <v>13399374</v>
      </c>
      <c r="D167" s="4">
        <v>-9.2883999999999993</v>
      </c>
      <c r="E167" s="4">
        <v>-13.8337</v>
      </c>
      <c r="F167" s="4">
        <v>-4.8249000000000004</v>
      </c>
      <c r="G167" s="4">
        <v>-2.9752000000000001</v>
      </c>
      <c r="H167" s="4">
        <v>-3.6966999999999999</v>
      </c>
      <c r="I167" s="4">
        <v>-11.744899999999999</v>
      </c>
      <c r="J167" s="4">
        <v>-1.413</v>
      </c>
      <c r="K167" s="13">
        <f>(D167*7+E167*6+F167*5+G167*4+H167*3+I167*2+J167)/28</f>
        <v>-7.8585428571428588</v>
      </c>
      <c r="L167" s="12">
        <f>ROUNDDOWN((COUNT(K$2:K$455)-RANK(K167,K$2:K$455))/COUNT(K$2:K$455)*100,0)</f>
        <v>21</v>
      </c>
    </row>
    <row r="168" spans="1:12" x14ac:dyDescent="0.4">
      <c r="A168" s="10" t="s">
        <v>75</v>
      </c>
      <c r="B168" s="4">
        <v>23.48</v>
      </c>
      <c r="C168" s="6">
        <v>9030055</v>
      </c>
      <c r="D168" s="4">
        <v>-13.9217</v>
      </c>
      <c r="E168" s="4">
        <v>-17.207599999999999</v>
      </c>
      <c r="F168" s="4">
        <v>-3.3182999999999998</v>
      </c>
      <c r="G168" s="4">
        <v>-0.26219999999999999</v>
      </c>
      <c r="H168" s="4">
        <v>-6.431</v>
      </c>
      <c r="I168" s="4">
        <v>0.60780000000000001</v>
      </c>
      <c r="J168" s="4">
        <v>7.0595999999999997</v>
      </c>
      <c r="K168" s="13">
        <f>(D168*7+E168*6+F168*5+G168*4+H168*3+I168*2+J168)/28</f>
        <v>-8.1912714285714294</v>
      </c>
      <c r="L168" s="12">
        <f>ROUNDDOWN((COUNT(K$2:K$455)-RANK(K168,K$2:K$455))/COUNT(K$2:K$455)*100,0)</f>
        <v>21</v>
      </c>
    </row>
    <row r="169" spans="1:12" x14ac:dyDescent="0.4">
      <c r="A169" s="10" t="s">
        <v>126</v>
      </c>
      <c r="B169" s="4">
        <v>31.9</v>
      </c>
      <c r="C169" s="6">
        <v>9206841</v>
      </c>
      <c r="D169" s="4">
        <v>-5.7767999999999997</v>
      </c>
      <c r="E169" s="4">
        <v>-3.9975000000000001</v>
      </c>
      <c r="F169" s="4">
        <v>-9.5716999999999999</v>
      </c>
      <c r="G169" s="4">
        <v>-12.0243</v>
      </c>
      <c r="H169" s="4">
        <v>-18.5185</v>
      </c>
      <c r="I169" s="4">
        <v>-19.138200000000001</v>
      </c>
      <c r="J169" s="4">
        <v>5.8394000000000004</v>
      </c>
      <c r="K169" s="13">
        <f>(D169*7+E169*6+F169*5+G169*4+H169*3+I169*2+J169)/28</f>
        <v>-8.8703857142857121</v>
      </c>
      <c r="L169" s="12">
        <f>ROUNDDOWN((COUNT(K$2:K$455)-RANK(K169,K$2:K$455))/COUNT(K$2:K$455)*100,0)</f>
        <v>20</v>
      </c>
    </row>
    <row r="170" spans="1:12" x14ac:dyDescent="0.4">
      <c r="A170" s="10" t="s">
        <v>155</v>
      </c>
      <c r="B170" s="4">
        <v>15.08</v>
      </c>
      <c r="C170" s="6">
        <v>44588112</v>
      </c>
      <c r="D170" s="4">
        <v>-7.7023000000000001</v>
      </c>
      <c r="E170" s="4">
        <v>-9.3276000000000003</v>
      </c>
      <c r="F170" s="4">
        <v>-9.6170000000000009</v>
      </c>
      <c r="G170" s="4">
        <v>-5.5137999999999998</v>
      </c>
      <c r="H170" s="4">
        <v>-19.401399999999999</v>
      </c>
      <c r="I170" s="4">
        <v>-18.088000000000001</v>
      </c>
      <c r="J170" s="4">
        <v>-5.2763999999999998</v>
      </c>
      <c r="K170" s="13">
        <f>(D170*7+E170*6+F170*5+G170*4+H170*3+I170*2+J170)/28</f>
        <v>-9.9885178571428579</v>
      </c>
      <c r="L170" s="12">
        <f>ROUNDDOWN((COUNT(K$2:K$455)-RANK(K170,K$2:K$455))/COUNT(K$2:K$455)*100,0)</f>
        <v>20</v>
      </c>
    </row>
    <row r="171" spans="1:12" x14ac:dyDescent="0.4">
      <c r="A171" s="10" t="s">
        <v>24</v>
      </c>
      <c r="B171" s="4">
        <v>4.67</v>
      </c>
      <c r="C171" s="6">
        <v>34439140</v>
      </c>
      <c r="D171" s="4">
        <v>-6.0768000000000004</v>
      </c>
      <c r="E171" s="4">
        <v>-13.5388</v>
      </c>
      <c r="F171" s="4">
        <v>-6.9846000000000004</v>
      </c>
      <c r="G171" s="4">
        <v>-9.9075000000000006</v>
      </c>
      <c r="H171" s="4">
        <v>-22.214700000000001</v>
      </c>
      <c r="I171" s="4">
        <v>-11.633599999999999</v>
      </c>
      <c r="J171" s="4">
        <v>-1.0878000000000001</v>
      </c>
      <c r="K171" s="13">
        <f>(D171*7+E171*6+F171*5+G171*4+H171*3+I171*2+J171)/28</f>
        <v>-10.332946428571429</v>
      </c>
      <c r="L171" s="12">
        <f>ROUNDDOWN((COUNT(K$2:K$455)-RANK(K171,K$2:K$455))/COUNT(K$2:K$455)*100,0)</f>
        <v>19</v>
      </c>
    </row>
    <row r="172" spans="1:12" x14ac:dyDescent="0.4">
      <c r="A172" s="10" t="s">
        <v>198</v>
      </c>
      <c r="B172" s="4">
        <v>0.35</v>
      </c>
      <c r="C172" s="6">
        <v>1761288</v>
      </c>
      <c r="D172" s="4">
        <v>-16.666699999999999</v>
      </c>
      <c r="E172" s="4">
        <v>-12.5</v>
      </c>
      <c r="F172" s="4">
        <v>-10.256399999999999</v>
      </c>
      <c r="G172" s="4">
        <v>-16.666699999999999</v>
      </c>
      <c r="H172" s="4">
        <v>-5.4054000000000002</v>
      </c>
      <c r="I172" s="4">
        <v>20.689699999999998</v>
      </c>
      <c r="J172" s="4">
        <v>-18.604700000000001</v>
      </c>
      <c r="K172" s="13">
        <f>(D172*7+E172*6+F172*5+G172*4+H172*3+I172*2+J172)/28</f>
        <v>-10.823471428571427</v>
      </c>
      <c r="L172" s="12">
        <f>ROUNDDOWN((COUNT(K$2:K$455)-RANK(K172,K$2:K$455))/COUNT(K$2:K$455)*100,0)</f>
        <v>19</v>
      </c>
    </row>
    <row r="173" spans="1:12" x14ac:dyDescent="0.4">
      <c r="A173" s="10" t="s">
        <v>217</v>
      </c>
      <c r="B173" s="4">
        <v>26.3</v>
      </c>
      <c r="C173" s="6">
        <v>969170.875</v>
      </c>
      <c r="D173" s="4">
        <v>2.3328000000000002</v>
      </c>
      <c r="E173" s="4">
        <v>-1.2209000000000001</v>
      </c>
      <c r="F173" s="4">
        <v>-7.4744999999999999</v>
      </c>
      <c r="G173" s="4">
        <v>-16.620699999999999</v>
      </c>
      <c r="H173" s="4">
        <v>-39.747999999999998</v>
      </c>
      <c r="I173" s="4">
        <v>-40.7791</v>
      </c>
      <c r="J173" s="4">
        <v>-19.423999999999999</v>
      </c>
      <c r="K173" s="13">
        <f>(D173*7+E173*6+F173*5+G173*4+H173*3+I173*2+J173)/28</f>
        <v>-11.252760714285714</v>
      </c>
      <c r="L173" s="12">
        <f>ROUNDDOWN((COUNT(K$2:K$455)-RANK(K173,K$2:K$455))/COUNT(K$2:K$455)*100,0)</f>
        <v>18</v>
      </c>
    </row>
    <row r="174" spans="1:12" x14ac:dyDescent="0.4">
      <c r="A174" s="10" t="s">
        <v>120</v>
      </c>
      <c r="B174" s="4">
        <v>43.84</v>
      </c>
      <c r="C174" s="6">
        <v>445542304</v>
      </c>
      <c r="D174" s="4">
        <v>-10.321400000000001</v>
      </c>
      <c r="E174" s="4">
        <v>-7.9629000000000003</v>
      </c>
      <c r="F174" s="4">
        <v>-6.6393000000000004</v>
      </c>
      <c r="G174" s="4">
        <v>-14.8651</v>
      </c>
      <c r="H174" s="4">
        <v>-14.4999</v>
      </c>
      <c r="I174" s="4">
        <v>-24.406099999999999</v>
      </c>
      <c r="J174" s="4">
        <v>-13.282299999999999</v>
      </c>
      <c r="K174" s="13">
        <f>(D174*7+E174*6+F174*5+G174*4+H174*3+I174*2+J174)/28</f>
        <v>-11.367082142857145</v>
      </c>
      <c r="L174" s="12">
        <f>ROUNDDOWN((COUNT(K$2:K$455)-RANK(K174,K$2:K$455))/COUNT(K$2:K$455)*100,0)</f>
        <v>18</v>
      </c>
    </row>
    <row r="175" spans="1:12" x14ac:dyDescent="0.4">
      <c r="A175" s="10" t="s">
        <v>84</v>
      </c>
      <c r="B175" s="4">
        <v>9.4499999999999993</v>
      </c>
      <c r="C175" s="6">
        <v>14753658</v>
      </c>
      <c r="D175" s="4">
        <v>-20.451599999999999</v>
      </c>
      <c r="E175" s="4">
        <v>-12.6617</v>
      </c>
      <c r="F175" s="4">
        <v>-6.0636000000000001</v>
      </c>
      <c r="G175" s="4">
        <v>-4.6417999999999999</v>
      </c>
      <c r="H175" s="4">
        <v>-12.1747</v>
      </c>
      <c r="I175" s="4">
        <v>-10.426500000000001</v>
      </c>
      <c r="J175" s="4">
        <v>5.3512000000000004</v>
      </c>
      <c r="K175" s="13">
        <f>(D175*7+E175*6+F175*5+G175*4+H175*3+I175*2+J175)/28</f>
        <v>-11.430089285714287</v>
      </c>
      <c r="L175" s="12">
        <f>ROUNDDOWN((COUNT(K$2:K$455)-RANK(K175,K$2:K$455))/COUNT(K$2:K$455)*100,0)</f>
        <v>17</v>
      </c>
    </row>
    <row r="176" spans="1:12" x14ac:dyDescent="0.4">
      <c r="A176" s="10" t="s">
        <v>140</v>
      </c>
      <c r="B176" s="4">
        <v>15.78</v>
      </c>
      <c r="C176" s="6">
        <v>21092072</v>
      </c>
      <c r="D176" s="4">
        <v>-2.4731000000000001</v>
      </c>
      <c r="E176" s="4">
        <v>-10.0655</v>
      </c>
      <c r="F176" s="4">
        <v>-18.109400000000001</v>
      </c>
      <c r="G176" s="4">
        <v>-20.2225</v>
      </c>
      <c r="H176" s="4">
        <v>-11.892799999999999</v>
      </c>
      <c r="I176" s="4">
        <v>-17.078299999999999</v>
      </c>
      <c r="J176" s="4">
        <v>-7.0124000000000004</v>
      </c>
      <c r="K176" s="13">
        <f>(D176*7+E176*6+F176*5+G176*4+H176*3+I176*2+J176)/28</f>
        <v>-11.64246785714286</v>
      </c>
      <c r="L176" s="12">
        <f>ROUNDDOWN((COUNT(K$2:K$455)-RANK(K176,K$2:K$455))/COUNT(K$2:K$455)*100,0)</f>
        <v>17</v>
      </c>
    </row>
    <row r="177" spans="1:12" x14ac:dyDescent="0.4">
      <c r="A177" s="10" t="s">
        <v>55</v>
      </c>
      <c r="B177" s="4">
        <v>3.34</v>
      </c>
      <c r="C177" s="6">
        <v>7957826.5</v>
      </c>
      <c r="D177" s="4">
        <v>-2.907</v>
      </c>
      <c r="E177" s="4">
        <v>-18.5366</v>
      </c>
      <c r="F177" s="4">
        <v>-12.1053</v>
      </c>
      <c r="G177" s="4">
        <v>-8.2417999999999996</v>
      </c>
      <c r="H177" s="4">
        <v>-15.656599999999999</v>
      </c>
      <c r="I177" s="4">
        <v>-20.476199999999999</v>
      </c>
      <c r="J177" s="4">
        <v>-15.869</v>
      </c>
      <c r="K177" s="13">
        <f>(D177*7+E177*6+F177*5+G177*4+H177*3+I177*2+J177)/28</f>
        <v>-11.744767857142859</v>
      </c>
      <c r="L177" s="12">
        <f>ROUNDDOWN((COUNT(K$2:K$455)-RANK(K177,K$2:K$455))/COUNT(K$2:K$455)*100,0)</f>
        <v>16</v>
      </c>
    </row>
    <row r="178" spans="1:12" x14ac:dyDescent="0.4">
      <c r="A178" s="10" t="s">
        <v>25</v>
      </c>
      <c r="B178" s="4">
        <v>2.78</v>
      </c>
      <c r="C178" s="6">
        <v>96547800</v>
      </c>
      <c r="D178" s="4">
        <v>-2.6493000000000002</v>
      </c>
      <c r="E178" s="4">
        <v>-6.6577999999999999</v>
      </c>
      <c r="F178" s="4">
        <v>-15.1435</v>
      </c>
      <c r="G178" s="4">
        <v>-12.3306</v>
      </c>
      <c r="H178" s="4">
        <v>-38.600499999999997</v>
      </c>
      <c r="I178" s="4">
        <v>-20.180599999999998</v>
      </c>
      <c r="J178" s="4">
        <v>-6.5659000000000001</v>
      </c>
      <c r="K178" s="13">
        <f>(D178*7+E178*6+F178*5+G178*4+H178*3+I178*2+J178)/28</f>
        <v>-12.366442857142857</v>
      </c>
      <c r="L178" s="12">
        <f>ROUNDDOWN((COUNT(K$2:K$455)-RANK(K178,K$2:K$455))/COUNT(K$2:K$455)*100,0)</f>
        <v>16</v>
      </c>
    </row>
    <row r="179" spans="1:12" x14ac:dyDescent="0.4">
      <c r="A179" s="10" t="s">
        <v>104</v>
      </c>
      <c r="B179" s="4">
        <v>5.31</v>
      </c>
      <c r="C179" s="6">
        <v>22432920</v>
      </c>
      <c r="D179" s="4">
        <v>-15.847899999999999</v>
      </c>
      <c r="E179" s="4">
        <v>-11.5</v>
      </c>
      <c r="F179" s="4">
        <v>-10.6061</v>
      </c>
      <c r="G179" s="4">
        <v>-2.5688</v>
      </c>
      <c r="H179" s="4">
        <v>-22.254799999999999</v>
      </c>
      <c r="I179" s="4">
        <v>-20.030100000000001</v>
      </c>
      <c r="J179" s="4">
        <v>-0.188</v>
      </c>
      <c r="K179" s="13">
        <f>(D179*7+E179*6+F179*5+G179*4+H179*3+I179*2+J179)/28</f>
        <v>-12.509057142857143</v>
      </c>
      <c r="L179" s="12">
        <f>ROUNDDOWN((COUNT(K$2:K$455)-RANK(K179,K$2:K$455))/COUNT(K$2:K$455)*100,0)</f>
        <v>16</v>
      </c>
    </row>
    <row r="180" spans="1:12" x14ac:dyDescent="0.4">
      <c r="A180" s="10" t="s">
        <v>129</v>
      </c>
      <c r="B180" s="4">
        <v>4.87</v>
      </c>
      <c r="C180" s="6">
        <v>2315967.5</v>
      </c>
      <c r="D180" s="4">
        <v>1.927</v>
      </c>
      <c r="E180" s="4">
        <v>-0.72960000000000003</v>
      </c>
      <c r="F180" s="4">
        <v>-19.8826</v>
      </c>
      <c r="G180" s="4">
        <v>-20.888100000000001</v>
      </c>
      <c r="H180" s="4">
        <v>-31.9832</v>
      </c>
      <c r="I180" s="4">
        <v>-34.542999999999999</v>
      </c>
      <c r="J180" s="4">
        <v>-12.0939</v>
      </c>
      <c r="K180" s="13">
        <f>(D180*7+E180*6+F180*5+G180*4+H180*3+I180*2+J180)/28</f>
        <v>-12.535124999999999</v>
      </c>
      <c r="L180" s="12">
        <f>ROUNDDOWN((COUNT(K$2:K$455)-RANK(K180,K$2:K$455))/COUNT(K$2:K$455)*100,0)</f>
        <v>15</v>
      </c>
    </row>
    <row r="181" spans="1:12" x14ac:dyDescent="0.4">
      <c r="A181" s="10" t="s">
        <v>37</v>
      </c>
      <c r="B181" s="4">
        <v>12.85</v>
      </c>
      <c r="C181" s="6">
        <v>108226344</v>
      </c>
      <c r="D181" s="4">
        <v>-9.7010000000000005</v>
      </c>
      <c r="E181" s="4">
        <v>-11.5047</v>
      </c>
      <c r="F181" s="4">
        <v>-22.8675</v>
      </c>
      <c r="G181" s="4">
        <v>-8.2797999999999998</v>
      </c>
      <c r="H181" s="4">
        <v>-7.9512999999999998</v>
      </c>
      <c r="I181" s="4">
        <v>-21.2623</v>
      </c>
      <c r="J181" s="4">
        <v>-0.4647</v>
      </c>
      <c r="K181" s="13">
        <f>(D181*7+E181*6+F181*5+G181*4+H181*3+I181*2+J181)/28</f>
        <v>-12.544110714285717</v>
      </c>
      <c r="L181" s="12">
        <f>ROUNDDOWN((COUNT(K$2:K$455)-RANK(K181,K$2:K$455))/COUNT(K$2:K$455)*100,0)</f>
        <v>15</v>
      </c>
    </row>
    <row r="182" spans="1:12" x14ac:dyDescent="0.4">
      <c r="A182" s="10" t="s">
        <v>113</v>
      </c>
      <c r="B182" s="4">
        <v>11.02</v>
      </c>
      <c r="C182" s="6">
        <v>23263970</v>
      </c>
      <c r="D182" s="4">
        <v>-11.8729</v>
      </c>
      <c r="E182" s="4">
        <v>-7.4169999999999998</v>
      </c>
      <c r="F182" s="4">
        <v>-15.8582</v>
      </c>
      <c r="G182" s="4">
        <v>-12.208299999999999</v>
      </c>
      <c r="H182" s="4">
        <v>-25.575299999999999</v>
      </c>
      <c r="I182" s="4">
        <v>-8.8796999999999997</v>
      </c>
      <c r="J182" s="4">
        <v>-1.5713999999999999</v>
      </c>
      <c r="K182" s="13">
        <f>(D182*7+E182*6+F182*5+G182*4+H182*3+I182*2+J182)/28</f>
        <v>-12.564042857142857</v>
      </c>
      <c r="L182" s="12">
        <f>ROUNDDOWN((COUNT(K$2:K$455)-RANK(K182,K$2:K$455))/COUNT(K$2:K$455)*100,0)</f>
        <v>14</v>
      </c>
    </row>
    <row r="183" spans="1:12" x14ac:dyDescent="0.4">
      <c r="A183" s="10" t="s">
        <v>81</v>
      </c>
      <c r="B183" s="4">
        <v>6.92</v>
      </c>
      <c r="C183" s="6">
        <v>73965952</v>
      </c>
      <c r="D183" s="4">
        <v>-12.182700000000001</v>
      </c>
      <c r="E183" s="4">
        <v>-1.4245000000000001</v>
      </c>
      <c r="F183" s="4">
        <v>-20.551100000000002</v>
      </c>
      <c r="G183" s="4">
        <v>-10.5943</v>
      </c>
      <c r="H183" s="4">
        <v>-16.9268</v>
      </c>
      <c r="I183" s="4">
        <v>-32.421900000000001</v>
      </c>
      <c r="J183" s="4">
        <v>-8.7071000000000005</v>
      </c>
      <c r="K183" s="13">
        <f>(D183*7+E183*6+F183*5+G183*4+H183*3+I183*2+J183)/28</f>
        <v>-12.974639285714288</v>
      </c>
      <c r="L183" s="12">
        <f>ROUNDDOWN((COUNT(K$2:K$455)-RANK(K183,K$2:K$455))/COUNT(K$2:K$455)*100,0)</f>
        <v>14</v>
      </c>
    </row>
    <row r="184" spans="1:12" x14ac:dyDescent="0.4">
      <c r="A184" s="10" t="s">
        <v>137</v>
      </c>
      <c r="B184" s="4">
        <v>25.81</v>
      </c>
      <c r="C184" s="6">
        <v>59387804</v>
      </c>
      <c r="D184" s="4">
        <v>-8.1372</v>
      </c>
      <c r="E184" s="4">
        <v>-12.4695</v>
      </c>
      <c r="F184" s="4">
        <v>-19.4269</v>
      </c>
      <c r="G184" s="4">
        <v>-22.5623</v>
      </c>
      <c r="H184" s="4">
        <v>-6.7895000000000003</v>
      </c>
      <c r="I184" s="4">
        <v>-17.142900000000001</v>
      </c>
      <c r="J184" s="4">
        <v>2.4205999999999999</v>
      </c>
      <c r="K184" s="13">
        <f>(D184*7+E184*6+F184*5+G184*4+H184*3+I184*2+J184)/28</f>
        <v>-13.264100000000001</v>
      </c>
      <c r="L184" s="12">
        <f>ROUNDDOWN((COUNT(K$2:K$455)-RANK(K184,K$2:K$455))/COUNT(K$2:K$455)*100,0)</f>
        <v>13</v>
      </c>
    </row>
    <row r="185" spans="1:12" x14ac:dyDescent="0.4">
      <c r="A185" s="10" t="s">
        <v>195</v>
      </c>
      <c r="B185" s="4">
        <v>6.25</v>
      </c>
      <c r="C185" s="6">
        <v>3640649.75</v>
      </c>
      <c r="D185" s="4">
        <v>-6.1531000000000002</v>
      </c>
      <c r="E185" s="4">
        <v>-7.0190999999999999</v>
      </c>
      <c r="F185" s="4">
        <v>-19.994299999999999</v>
      </c>
      <c r="G185" s="4">
        <v>-21.440200000000001</v>
      </c>
      <c r="H185" s="4">
        <v>-24.180700000000002</v>
      </c>
      <c r="I185" s="4">
        <v>-14.2661</v>
      </c>
      <c r="J185" s="4">
        <v>-9.0246999999999993</v>
      </c>
      <c r="K185" s="13">
        <f>(D185*7+E185*6+F185*5+G185*4+H185*3+I185*2+J185)/28</f>
        <v>-13.607771428571427</v>
      </c>
      <c r="L185" s="12">
        <f>ROUNDDOWN((COUNT(K$2:K$455)-RANK(K185,K$2:K$455))/COUNT(K$2:K$455)*100,0)</f>
        <v>13</v>
      </c>
    </row>
    <row r="186" spans="1:12" x14ac:dyDescent="0.4">
      <c r="A186" s="10" t="s">
        <v>108</v>
      </c>
      <c r="B186" s="4">
        <v>6.85</v>
      </c>
      <c r="C186" s="6">
        <v>2820650</v>
      </c>
      <c r="D186" s="4">
        <v>-12.0501</v>
      </c>
      <c r="E186" s="4">
        <v>-15.354900000000001</v>
      </c>
      <c r="F186" s="4">
        <v>-14.630599999999999</v>
      </c>
      <c r="G186" s="4">
        <v>-13.466900000000001</v>
      </c>
      <c r="H186" s="4">
        <v>-21.1738</v>
      </c>
      <c r="I186" s="4">
        <v>-16.2592</v>
      </c>
      <c r="J186" s="4">
        <v>-2.4217</v>
      </c>
      <c r="K186" s="13">
        <f>(D186*7+E186*6+F186*5+G186*4+H186*3+I186*2+J186)/28</f>
        <v>-14.355792857142857</v>
      </c>
      <c r="L186" s="12">
        <f>ROUNDDOWN((COUNT(K$2:K$455)-RANK(K186,K$2:K$455))/COUNT(K$2:K$455)*100,0)</f>
        <v>12</v>
      </c>
    </row>
    <row r="187" spans="1:12" x14ac:dyDescent="0.4">
      <c r="A187" s="10" t="s">
        <v>176</v>
      </c>
      <c r="B187" s="4">
        <v>3.96</v>
      </c>
      <c r="C187" s="6">
        <v>2019503.25</v>
      </c>
      <c r="D187" s="4">
        <v>-14.1861</v>
      </c>
      <c r="E187" s="4">
        <v>-13.3193</v>
      </c>
      <c r="F187" s="4">
        <v>-14.1861</v>
      </c>
      <c r="G187" s="4">
        <v>-20.8</v>
      </c>
      <c r="H187" s="4">
        <v>-21.272400000000001</v>
      </c>
      <c r="I187" s="4">
        <v>-17.3278</v>
      </c>
      <c r="J187" s="4">
        <v>3.3942999999999999</v>
      </c>
      <c r="K187" s="13">
        <f>(D187*7+E187*6+F187*5+G187*4+H187*3+I187*2+J187)/28</f>
        <v>-15.300982142857142</v>
      </c>
      <c r="L187" s="12">
        <f>ROUNDDOWN((COUNT(K$2:K$455)-RANK(K187,K$2:K$455))/COUNT(K$2:K$455)*100,0)</f>
        <v>12</v>
      </c>
    </row>
    <row r="188" spans="1:12" x14ac:dyDescent="0.4">
      <c r="A188" s="10" t="s">
        <v>43</v>
      </c>
      <c r="B188" s="4">
        <v>6.23</v>
      </c>
      <c r="C188" s="6">
        <v>5615383</v>
      </c>
      <c r="D188" s="4">
        <v>-11.4206</v>
      </c>
      <c r="E188" s="4">
        <v>-7.8247</v>
      </c>
      <c r="F188" s="4">
        <v>-23.464400000000001</v>
      </c>
      <c r="G188" s="4">
        <v>-19.7165</v>
      </c>
      <c r="H188" s="4">
        <v>-19.195799999999998</v>
      </c>
      <c r="I188" s="4">
        <v>-25.389199999999999</v>
      </c>
      <c r="J188" s="4">
        <v>-12.129799999999999</v>
      </c>
      <c r="K188" s="13">
        <f>(D188*7+E188*6+F188*5+G188*4+H188*3+I188*2+J188)/28</f>
        <v>-15.841999999999999</v>
      </c>
      <c r="L188" s="12">
        <f>ROUNDDOWN((COUNT(K$2:K$455)-RANK(K188,K$2:K$455))/COUNT(K$2:K$455)*100,0)</f>
        <v>11</v>
      </c>
    </row>
    <row r="189" spans="1:12" x14ac:dyDescent="0.4">
      <c r="A189" s="10" t="s">
        <v>28</v>
      </c>
      <c r="B189" s="4">
        <v>5.04</v>
      </c>
      <c r="C189" s="6">
        <v>148644736</v>
      </c>
      <c r="D189" s="4">
        <v>-24.7761</v>
      </c>
      <c r="E189" s="4">
        <v>-18.181799999999999</v>
      </c>
      <c r="F189" s="4">
        <v>-14.720800000000001</v>
      </c>
      <c r="G189" s="4">
        <v>-4.5454999999999997</v>
      </c>
      <c r="H189" s="4">
        <v>-13.402100000000001</v>
      </c>
      <c r="I189" s="4">
        <v>-19.872800000000002</v>
      </c>
      <c r="J189" s="4">
        <v>-0.5917</v>
      </c>
      <c r="K189" s="13">
        <f>(D189*7+E189*6+F189*5+G189*4+H189*3+I189*2+J189)/28</f>
        <v>-16.244753571428571</v>
      </c>
      <c r="L189" s="12">
        <f>ROUNDDOWN((COUNT(K$2:K$455)-RANK(K189,K$2:K$455))/COUNT(K$2:K$455)*100,0)</f>
        <v>11</v>
      </c>
    </row>
    <row r="190" spans="1:12" x14ac:dyDescent="0.4">
      <c r="A190" s="10" t="s">
        <v>191</v>
      </c>
      <c r="B190" s="4">
        <v>21.62</v>
      </c>
      <c r="C190" s="6">
        <v>98280208</v>
      </c>
      <c r="D190" s="4">
        <v>-24.610900000000001</v>
      </c>
      <c r="E190" s="4">
        <v>-13.6691</v>
      </c>
      <c r="F190" s="4">
        <v>-19.778199999999998</v>
      </c>
      <c r="G190" s="4">
        <v>-9.2359000000000009</v>
      </c>
      <c r="H190" s="4">
        <v>-19.207799999999999</v>
      </c>
      <c r="I190" s="4">
        <v>-17.386299999999999</v>
      </c>
      <c r="J190" s="4">
        <v>-13.277200000000001</v>
      </c>
      <c r="K190" s="13">
        <f>(D190*7+E190*6+F190*5+G190*4+H190*3+I190*2+J190)/28</f>
        <v>-17.707096428571429</v>
      </c>
      <c r="L190" s="12">
        <f>ROUNDDOWN((COUNT(K$2:K$455)-RANK(K190,K$2:K$455))/COUNT(K$2:K$455)*100,0)</f>
        <v>10</v>
      </c>
    </row>
    <row r="191" spans="1:12" x14ac:dyDescent="0.4">
      <c r="A191" s="10" t="s">
        <v>177</v>
      </c>
      <c r="B191" s="4">
        <v>3.44</v>
      </c>
      <c r="C191" s="6">
        <v>1166321.125</v>
      </c>
      <c r="D191" s="4">
        <v>-24.1769</v>
      </c>
      <c r="E191" s="4">
        <v>-17.048200000000001</v>
      </c>
      <c r="F191" s="4">
        <v>-15.8476</v>
      </c>
      <c r="G191" s="4">
        <v>-17.119900000000001</v>
      </c>
      <c r="H191" s="4">
        <v>-18.095199999999998</v>
      </c>
      <c r="I191" s="4">
        <v>-7.2549000000000001</v>
      </c>
      <c r="J191" s="4">
        <v>-12.407400000000001</v>
      </c>
      <c r="K191" s="13">
        <f>(D191*7+E191*6+F191*5+G191*4+H191*3+I191*2+J191)/28</f>
        <v>-17.873139285714284</v>
      </c>
      <c r="L191" s="12">
        <f>ROUNDDOWN((COUNT(K$2:K$455)-RANK(K191,K$2:K$455))/COUNT(K$2:K$455)*100,0)</f>
        <v>10</v>
      </c>
    </row>
    <row r="192" spans="1:12" x14ac:dyDescent="0.4">
      <c r="A192" s="10" t="s">
        <v>54</v>
      </c>
      <c r="B192" s="4">
        <v>2.35</v>
      </c>
      <c r="C192" s="6">
        <v>2709595.5</v>
      </c>
      <c r="D192" s="4">
        <v>-28.979900000000001</v>
      </c>
      <c r="E192" s="4">
        <v>-27.5306</v>
      </c>
      <c r="F192" s="4">
        <v>-16.587199999999999</v>
      </c>
      <c r="G192" s="4">
        <v>-1.7508999999999999</v>
      </c>
      <c r="H192" s="4">
        <v>-15.722300000000001</v>
      </c>
      <c r="I192" s="4">
        <v>-22.652999999999999</v>
      </c>
      <c r="J192" s="4">
        <v>0.9163</v>
      </c>
      <c r="K192" s="13">
        <f>(D192*7+E192*6+F192*5+G192*4+H192*3+I192*2+J192)/28</f>
        <v>-19.626396428571432</v>
      </c>
      <c r="L192" s="12">
        <f>ROUNDDOWN((COUNT(K$2:K$455)-RANK(K192,K$2:K$455))/COUNT(K$2:K$455)*100,0)</f>
        <v>9</v>
      </c>
    </row>
    <row r="193" spans="1:12" x14ac:dyDescent="0.4">
      <c r="A193" s="10" t="s">
        <v>71</v>
      </c>
      <c r="B193" s="4">
        <v>1.8</v>
      </c>
      <c r="C193" s="6">
        <v>5206998.5</v>
      </c>
      <c r="D193" s="4">
        <v>-28.8538</v>
      </c>
      <c r="E193" s="4">
        <v>-15.0943</v>
      </c>
      <c r="F193" s="4">
        <v>-13.0435</v>
      </c>
      <c r="G193" s="4">
        <v>-16.666699999999999</v>
      </c>
      <c r="H193" s="4">
        <v>-32.075499999999998</v>
      </c>
      <c r="I193" s="4">
        <v>-16.2791</v>
      </c>
      <c r="J193" s="4">
        <v>-4.2553000000000001</v>
      </c>
      <c r="K193" s="13">
        <f>(D193*7+E193*6+F193*5+G193*4+H193*3+I193*2+J193)/28</f>
        <v>-19.909524999999999</v>
      </c>
      <c r="L193" s="12">
        <f>ROUNDDOWN((COUNT(K$2:K$455)-RANK(K193,K$2:K$455))/COUNT(K$2:K$455)*100,0)</f>
        <v>9</v>
      </c>
    </row>
    <row r="194" spans="1:12" x14ac:dyDescent="0.4">
      <c r="A194" s="10" t="s">
        <v>158</v>
      </c>
      <c r="B194" s="4">
        <v>6.99</v>
      </c>
      <c r="C194" s="6">
        <v>7362728</v>
      </c>
      <c r="D194" s="4">
        <v>-31.177700000000002</v>
      </c>
      <c r="E194" s="4">
        <v>-24.419599999999999</v>
      </c>
      <c r="F194" s="4">
        <v>-12.189399999999999</v>
      </c>
      <c r="G194" s="4">
        <v>-20.838100000000001</v>
      </c>
      <c r="H194" s="4">
        <v>-21.016999999999999</v>
      </c>
      <c r="I194" s="4">
        <v>-12.9514</v>
      </c>
      <c r="J194" s="4">
        <v>0.57550000000000001</v>
      </c>
      <c r="K194" s="13">
        <f>(D194*7+E194*6+F194*5+G194*4+H194*3+I194*2+J194)/28</f>
        <v>-21.337114285714282</v>
      </c>
      <c r="L194" s="12">
        <f>ROUNDDOWN((COUNT(K$2:K$455)-RANK(K194,K$2:K$455))/COUNT(K$2:K$455)*100,0)</f>
        <v>8</v>
      </c>
    </row>
    <row r="195" spans="1:12" x14ac:dyDescent="0.4">
      <c r="A195" s="10" t="s">
        <v>142</v>
      </c>
      <c r="B195" s="4">
        <v>9.86</v>
      </c>
      <c r="C195" s="6">
        <v>45426112</v>
      </c>
      <c r="D195" s="4">
        <v>-23.722300000000001</v>
      </c>
      <c r="E195" s="4">
        <v>-20.675899999999999</v>
      </c>
      <c r="F195" s="4">
        <v>-18.1616</v>
      </c>
      <c r="G195" s="4">
        <v>-17.639500000000002</v>
      </c>
      <c r="H195" s="4">
        <v>-33.197800000000001</v>
      </c>
      <c r="I195" s="4">
        <v>-25.697099999999999</v>
      </c>
      <c r="J195" s="4">
        <v>-14.9267</v>
      </c>
      <c r="K195" s="13">
        <f>(D195*7+E195*6+F195*5+G195*4+H195*3+I195*2+J195)/28</f>
        <v>-22.049707142857137</v>
      </c>
      <c r="L195" s="12">
        <f>ROUNDDOWN((COUNT(K$2:K$455)-RANK(K195,K$2:K$455))/COUNT(K$2:K$455)*100,0)</f>
        <v>8</v>
      </c>
    </row>
    <row r="196" spans="1:12" x14ac:dyDescent="0.4">
      <c r="A196" s="10" t="s">
        <v>50</v>
      </c>
      <c r="B196" s="4">
        <v>4.34</v>
      </c>
      <c r="C196" s="6">
        <v>52685740</v>
      </c>
      <c r="D196" s="4">
        <v>-37.460299999999997</v>
      </c>
      <c r="E196" s="4">
        <v>-30.319400000000002</v>
      </c>
      <c r="F196" s="4">
        <v>-14.398400000000001</v>
      </c>
      <c r="G196" s="4">
        <v>-2.9083000000000001</v>
      </c>
      <c r="H196" s="4">
        <v>-13.3733</v>
      </c>
      <c r="I196" s="4">
        <v>-24.125900000000001</v>
      </c>
      <c r="J196" s="4">
        <v>-3.5556000000000001</v>
      </c>
      <c r="K196" s="13">
        <f>(D196*7+E196*6+F196*5+G196*4+H196*3+I196*2+J196)/28</f>
        <v>-22.131821428571431</v>
      </c>
      <c r="L196" s="12">
        <f>ROUNDDOWN((COUNT(K$2:K$455)-RANK(K196,K$2:K$455))/COUNT(K$2:K$455)*100,0)</f>
        <v>8</v>
      </c>
    </row>
    <row r="197" spans="1:12" x14ac:dyDescent="0.4">
      <c r="A197" s="10" t="s">
        <v>100</v>
      </c>
      <c r="B197" s="4">
        <v>1.79</v>
      </c>
      <c r="C197" s="6">
        <v>9909264</v>
      </c>
      <c r="D197" s="4">
        <v>-29.803899999999999</v>
      </c>
      <c r="E197" s="4">
        <v>-31.1538</v>
      </c>
      <c r="F197" s="4">
        <v>-15.566000000000001</v>
      </c>
      <c r="G197" s="4">
        <v>-17.511500000000002</v>
      </c>
      <c r="H197" s="4">
        <v>-23.175999999999998</v>
      </c>
      <c r="I197" s="4">
        <v>-16.744199999999999</v>
      </c>
      <c r="J197" s="4">
        <v>-4.7872000000000003</v>
      </c>
      <c r="K197" s="13">
        <f>(D197*7+E197*6+F197*5+G197*4+H197*3+I197*2+J197)/28</f>
        <v>-23.25820357142857</v>
      </c>
      <c r="L197" s="12">
        <f>ROUNDDOWN((COUNT(K$2:K$455)-RANK(K197,K$2:K$455))/COUNT(K$2:K$455)*100,0)</f>
        <v>7</v>
      </c>
    </row>
    <row r="198" spans="1:12" x14ac:dyDescent="0.4">
      <c r="A198" s="10" t="s">
        <v>21</v>
      </c>
      <c r="B198" s="4">
        <v>11.32</v>
      </c>
      <c r="C198" s="6">
        <v>106912216</v>
      </c>
      <c r="D198" s="4">
        <v>-33.059100000000001</v>
      </c>
      <c r="E198" s="4">
        <v>-30.0199</v>
      </c>
      <c r="F198" s="4">
        <v>-33.439399999999999</v>
      </c>
      <c r="G198" s="4">
        <v>-10.982799999999999</v>
      </c>
      <c r="H198" s="4">
        <v>-1.6507000000000001</v>
      </c>
      <c r="I198" s="4">
        <v>-12.519299999999999</v>
      </c>
      <c r="J198" s="4">
        <v>-1.3936999999999999</v>
      </c>
      <c r="K198" s="13">
        <f>(D198*7+E198*6+F198*5+G198*4+H198*3+I198*2+J198)/28</f>
        <v>-23.358774999999998</v>
      </c>
      <c r="L198" s="12">
        <f>ROUNDDOWN((COUNT(K$2:K$455)-RANK(K198,K$2:K$455))/COUNT(K$2:K$455)*100,0)</f>
        <v>7</v>
      </c>
    </row>
    <row r="199" spans="1:12" x14ac:dyDescent="0.4">
      <c r="A199" s="10" t="s">
        <v>188</v>
      </c>
      <c r="B199" s="4">
        <v>2.68</v>
      </c>
      <c r="C199" s="6">
        <v>15719129</v>
      </c>
      <c r="D199" s="4">
        <v>-40.707999999999998</v>
      </c>
      <c r="E199" s="4">
        <v>-23.863600000000002</v>
      </c>
      <c r="F199" s="4">
        <v>-29.473700000000001</v>
      </c>
      <c r="G199" s="4">
        <v>-10.9635</v>
      </c>
      <c r="H199" s="4">
        <v>-19.277100000000001</v>
      </c>
      <c r="I199" s="4">
        <v>-10.367900000000001</v>
      </c>
      <c r="J199" s="4">
        <v>-4.6262999999999996</v>
      </c>
      <c r="K199" s="13">
        <f>(D199*7+E199*6+F199*5+G199*4+H199*3+I199*2+J199)/28</f>
        <v>-25.091196428571436</v>
      </c>
      <c r="L199" s="12">
        <f>ROUNDDOWN((COUNT(K$2:K$455)-RANK(K199,K$2:K$455))/COUNT(K$2:K$455)*100,0)</f>
        <v>6</v>
      </c>
    </row>
    <row r="200" spans="1:12" x14ac:dyDescent="0.4">
      <c r="A200" s="10" t="s">
        <v>128</v>
      </c>
      <c r="B200" s="4">
        <v>31.86</v>
      </c>
      <c r="C200" s="6">
        <v>146812256</v>
      </c>
      <c r="D200" s="4">
        <v>-30.26</v>
      </c>
      <c r="E200" s="4">
        <v>-23.548500000000001</v>
      </c>
      <c r="F200" s="4">
        <v>-24.872800000000002</v>
      </c>
      <c r="G200" s="4">
        <v>-25.192900000000002</v>
      </c>
      <c r="H200" s="4">
        <v>-31.1935</v>
      </c>
      <c r="I200" s="4">
        <v>-15.4466</v>
      </c>
      <c r="J200" s="4">
        <v>-6.3491999999999997</v>
      </c>
      <c r="K200" s="13">
        <f>(D200*7+E200*6+F200*5+G200*4+H200*3+I200*2+J200)/28</f>
        <v>-25.323910714285716</v>
      </c>
      <c r="L200" s="12">
        <f>ROUNDDOWN((COUNT(K$2:K$455)-RANK(K200,K$2:K$455))/COUNT(K$2:K$455)*100,0)</f>
        <v>6</v>
      </c>
    </row>
    <row r="201" spans="1:12" x14ac:dyDescent="0.4">
      <c r="A201" s="10" t="s">
        <v>171</v>
      </c>
      <c r="B201" s="4">
        <v>17.27</v>
      </c>
      <c r="C201" s="6">
        <v>129399960</v>
      </c>
      <c r="D201" s="4">
        <v>-30.756</v>
      </c>
      <c r="E201" s="4">
        <v>-30.026199999999999</v>
      </c>
      <c r="F201" s="4">
        <v>-25.797699999999999</v>
      </c>
      <c r="G201" s="4">
        <v>-26.334</v>
      </c>
      <c r="H201" s="4">
        <v>-23.095600000000001</v>
      </c>
      <c r="I201" s="4">
        <v>-14.263</v>
      </c>
      <c r="J201" s="4">
        <v>-6.7495000000000003</v>
      </c>
      <c r="K201" s="13">
        <f>(D201*7+E201*6+F201*5+G201*4+H201*3+I201*2+J201)/28</f>
        <v>-26.226285714285712</v>
      </c>
      <c r="L201" s="12">
        <f>ROUNDDOWN((COUNT(K$2:K$455)-RANK(K201,K$2:K$455))/COUNT(K$2:K$455)*100,0)</f>
        <v>5</v>
      </c>
    </row>
    <row r="202" spans="1:12" x14ac:dyDescent="0.4">
      <c r="A202" s="10" t="s">
        <v>31</v>
      </c>
      <c r="B202" s="4">
        <v>6.23</v>
      </c>
      <c r="C202" s="6">
        <v>69027312</v>
      </c>
      <c r="D202" s="4">
        <v>-22.5124</v>
      </c>
      <c r="E202" s="4">
        <v>-28.8813</v>
      </c>
      <c r="F202" s="4">
        <v>-23.1812</v>
      </c>
      <c r="G202" s="4">
        <v>-32.356099999999998</v>
      </c>
      <c r="H202" s="4">
        <v>-41.612000000000002</v>
      </c>
      <c r="I202" s="4">
        <v>-27.726199999999999</v>
      </c>
      <c r="J202" s="4">
        <v>1.4658</v>
      </c>
      <c r="K202" s="13">
        <f>(D202*7+E202*6+F202*5+G202*4+H202*3+I202*2+J202)/28</f>
        <v>-26.96527142857143</v>
      </c>
      <c r="L202" s="12">
        <f>ROUNDDOWN((COUNT(K$2:K$455)-RANK(K202,K$2:K$455))/COUNT(K$2:K$455)*100,0)</f>
        <v>5</v>
      </c>
    </row>
    <row r="203" spans="1:12" x14ac:dyDescent="0.4">
      <c r="A203" s="10" t="s">
        <v>94</v>
      </c>
      <c r="B203" s="4">
        <v>10.19</v>
      </c>
      <c r="C203" s="6">
        <v>68128736</v>
      </c>
      <c r="D203" s="4">
        <v>-36.164000000000001</v>
      </c>
      <c r="E203" s="4">
        <v>-31.6191</v>
      </c>
      <c r="F203" s="4">
        <v>-29.941299999999998</v>
      </c>
      <c r="G203" s="4">
        <v>-24.320599999999999</v>
      </c>
      <c r="H203" s="4">
        <v>-31.1021</v>
      </c>
      <c r="I203" s="4">
        <v>-34.130600000000001</v>
      </c>
      <c r="J203" s="4">
        <v>-21.190999999999999</v>
      </c>
      <c r="K203" s="13">
        <f>(D203*7+E203*6+F203*5+G203*4+H203*3+I203*2+J203)/28</f>
        <v>-31.164642857142859</v>
      </c>
      <c r="L203" s="12">
        <f>ROUNDDOWN((COUNT(K$2:K$455)-RANK(K203,K$2:K$455))/COUNT(K$2:K$455)*100,0)</f>
        <v>4</v>
      </c>
    </row>
    <row r="204" spans="1:12" x14ac:dyDescent="0.4">
      <c r="A204" s="10" t="s">
        <v>207</v>
      </c>
      <c r="B204" s="4">
        <v>0.56000000000000005</v>
      </c>
      <c r="C204" s="6">
        <v>1589439.125</v>
      </c>
      <c r="D204" s="4">
        <v>-56.076900000000002</v>
      </c>
      <c r="E204" s="4">
        <v>-51.472099999999998</v>
      </c>
      <c r="F204" s="4">
        <v>-20.822900000000001</v>
      </c>
      <c r="G204" s="4">
        <v>-1.3531</v>
      </c>
      <c r="H204" s="4">
        <v>-34.592799999999997</v>
      </c>
      <c r="I204" s="4">
        <v>-5.9771000000000001</v>
      </c>
      <c r="J204" s="4">
        <v>17.9895</v>
      </c>
      <c r="K204" s="13">
        <f>(D204*7+E204*6+F204*5+G204*4+H204*3+I204*2+J204)/28</f>
        <v>-32.451460714285716</v>
      </c>
      <c r="L204" s="12">
        <f>ROUNDDOWN((COUNT(K$2:K$455)-RANK(K204,K$2:K$455))/COUNT(K$2:K$455)*100,0)</f>
        <v>4</v>
      </c>
    </row>
    <row r="205" spans="1:12" x14ac:dyDescent="0.4">
      <c r="A205" s="10" t="s">
        <v>89</v>
      </c>
      <c r="B205" s="4">
        <v>2.4</v>
      </c>
      <c r="C205" s="6">
        <v>19847944</v>
      </c>
      <c r="D205" s="4">
        <v>-44.700499999999998</v>
      </c>
      <c r="E205" s="4">
        <v>-31.623899999999999</v>
      </c>
      <c r="F205" s="4">
        <v>-38.9313</v>
      </c>
      <c r="G205" s="4">
        <v>-36.170200000000001</v>
      </c>
      <c r="H205" s="4">
        <v>-36.507899999999999</v>
      </c>
      <c r="I205" s="4">
        <v>-22.0779</v>
      </c>
      <c r="J205" s="4">
        <v>5.2632000000000003</v>
      </c>
      <c r="K205" s="13">
        <f>(D205*7+E205*6+F205*5+G205*4+H205*3+I205*2+J205)/28</f>
        <v>-35.371446428571424</v>
      </c>
      <c r="L205" s="12">
        <f>ROUNDDOWN((COUNT(K$2:K$455)-RANK(K205,K$2:K$455))/COUNT(K$2:K$455)*100,0)</f>
        <v>3</v>
      </c>
    </row>
    <row r="206" spans="1:12" x14ac:dyDescent="0.4">
      <c r="A206" s="10" t="s">
        <v>53</v>
      </c>
      <c r="B206" s="4">
        <v>12.39</v>
      </c>
      <c r="C206" s="6">
        <v>147562928</v>
      </c>
      <c r="D206" s="4">
        <v>-66.782799999999995</v>
      </c>
      <c r="E206" s="4">
        <v>-61.557499999999997</v>
      </c>
      <c r="F206" s="4">
        <v>-27.6707</v>
      </c>
      <c r="G206" s="4">
        <v>-12.4382</v>
      </c>
      <c r="H206" s="4">
        <v>-10.670500000000001</v>
      </c>
      <c r="I206" s="4">
        <v>18.112500000000001</v>
      </c>
      <c r="J206" s="4">
        <v>24.773399999999999</v>
      </c>
      <c r="K206" s="13">
        <f>(D206*7+E206*6+F206*5+G206*4+H206*3+I206*2+J206)/28</f>
        <v>-35.569428571428567</v>
      </c>
      <c r="L206" s="12">
        <f>ROUNDDOWN((COUNT(K$2:K$455)-RANK(K206,K$2:K$455))/COUNT(K$2:K$455)*100,0)</f>
        <v>3</v>
      </c>
    </row>
    <row r="207" spans="1:12" x14ac:dyDescent="0.4">
      <c r="A207" s="10" t="s">
        <v>12</v>
      </c>
      <c r="B207" s="4">
        <v>3.8</v>
      </c>
      <c r="C207" s="6">
        <v>59121876</v>
      </c>
      <c r="D207" s="4">
        <v>-39.604900000000001</v>
      </c>
      <c r="E207" s="4">
        <v>-44.381900000000002</v>
      </c>
      <c r="F207" s="4">
        <v>-38.085500000000003</v>
      </c>
      <c r="G207" s="4">
        <v>-32.8048</v>
      </c>
      <c r="H207" s="4">
        <v>-37.620100000000001</v>
      </c>
      <c r="I207" s="4">
        <v>-26.625900000000001</v>
      </c>
      <c r="J207" s="4">
        <v>-7.4848999999999997</v>
      </c>
      <c r="K207" s="13">
        <f>(D207*7+E207*6+F207*5+G207*4+H207*3+I207*2+J207)/28</f>
        <v>-37.098907142857136</v>
      </c>
      <c r="L207" s="12">
        <f>ROUNDDOWN((COUNT(K$2:K$455)-RANK(K207,K$2:K$455))/COUNT(K$2:K$455)*100,0)</f>
        <v>2</v>
      </c>
    </row>
    <row r="208" spans="1:12" x14ac:dyDescent="0.4">
      <c r="A208" s="10" t="s">
        <v>209</v>
      </c>
      <c r="B208" s="4">
        <v>2.1800000000000002</v>
      </c>
      <c r="C208" s="6">
        <v>1610685.875</v>
      </c>
      <c r="D208" s="4">
        <v>-47.721800000000002</v>
      </c>
      <c r="E208" s="4">
        <v>-42.1751</v>
      </c>
      <c r="F208" s="4">
        <v>-31.4465</v>
      </c>
      <c r="G208" s="4">
        <v>-30.351400000000002</v>
      </c>
      <c r="H208" s="4">
        <v>-39.612200000000001</v>
      </c>
      <c r="I208" s="4">
        <v>-32.298099999999998</v>
      </c>
      <c r="J208" s="4">
        <v>-28.758199999999999</v>
      </c>
      <c r="K208" s="13">
        <f>(D208*7+E208*6+F208*5+G208*4+H208*3+I208*2+J208)/28</f>
        <v>-38.497582142857148</v>
      </c>
      <c r="L208" s="12">
        <f>ROUNDDOWN((COUNT(K$2:K$455)-RANK(K208,K$2:K$455))/COUNT(K$2:K$455)*100,0)</f>
        <v>2</v>
      </c>
    </row>
    <row r="209" spans="1:12" x14ac:dyDescent="0.4">
      <c r="A209" s="10" t="s">
        <v>4</v>
      </c>
      <c r="B209" s="4">
        <v>0.22</v>
      </c>
      <c r="C209" s="6">
        <v>1215845.5</v>
      </c>
      <c r="D209" s="4">
        <v>-97.777799999999999</v>
      </c>
      <c r="E209" s="4">
        <v>-42.1053</v>
      </c>
      <c r="F209" s="4">
        <v>-15.384600000000001</v>
      </c>
      <c r="G209" s="4">
        <v>-18.5185</v>
      </c>
      <c r="H209" s="4">
        <v>-26.666699999999999</v>
      </c>
      <c r="I209" s="4">
        <v>-12</v>
      </c>
      <c r="J209" s="4">
        <v>-8.3332999999999995</v>
      </c>
      <c r="K209" s="13">
        <f>(D209*7+E209*6+F209*5+G209*4+H209*3+I209*2+J209)/28</f>
        <v>-42.871671428571425</v>
      </c>
      <c r="L209" s="12">
        <f>ROUNDDOWN((COUNT(K$2:K$455)-RANK(K209,K$2:K$455))/COUNT(K$2:K$455)*100,0)</f>
        <v>1</v>
      </c>
    </row>
    <row r="210" spans="1:12" x14ac:dyDescent="0.4">
      <c r="A210" s="10" t="s">
        <v>174</v>
      </c>
      <c r="B210" s="4">
        <v>0.47</v>
      </c>
      <c r="C210" s="6">
        <v>9510848</v>
      </c>
      <c r="D210" s="4">
        <v>-57.2727</v>
      </c>
      <c r="E210" s="4">
        <v>-51.041699999999999</v>
      </c>
      <c r="F210" s="4">
        <v>-41.975299999999997</v>
      </c>
      <c r="G210" s="4">
        <v>-41.975299999999997</v>
      </c>
      <c r="H210" s="4">
        <v>-47.777799999999999</v>
      </c>
      <c r="I210" s="4">
        <v>-25.396799999999999</v>
      </c>
      <c r="J210" s="4">
        <v>-11.3208</v>
      </c>
      <c r="K210" s="13">
        <f>(D210*7+E210*6+F210*5+G210*4+H210*3+I210*2+J210)/28</f>
        <v>-46.085164285714278</v>
      </c>
      <c r="L210" s="12">
        <f>ROUNDDOWN((COUNT(K$2:K$455)-RANK(K210,K$2:K$455))/COUNT(K$2:K$455)*100,0)</f>
        <v>1</v>
      </c>
    </row>
    <row r="211" spans="1:12" x14ac:dyDescent="0.4">
      <c r="A211" s="10" t="s">
        <v>6</v>
      </c>
      <c r="B211" s="4">
        <v>0.14000000000000001</v>
      </c>
      <c r="C211" s="6">
        <v>1047390.3125</v>
      </c>
      <c r="D211" s="4">
        <v>-65.853700000000003</v>
      </c>
      <c r="E211" s="4">
        <v>-63.157899999999998</v>
      </c>
      <c r="F211" s="4">
        <v>-39.130400000000002</v>
      </c>
      <c r="G211" s="4">
        <v>-39.130400000000002</v>
      </c>
      <c r="H211" s="4">
        <v>-36.363599999999998</v>
      </c>
      <c r="I211" s="4">
        <v>-36.363599999999998</v>
      </c>
      <c r="J211" s="4">
        <v>-30</v>
      </c>
      <c r="K211" s="13">
        <f>(D211*7+E211*6+F211*5+G211*4+H211*3+I211*2+J211)/28</f>
        <v>-50.139817857142859</v>
      </c>
      <c r="L211" s="12">
        <f>ROUNDDOWN((COUNT(K$2:K$455)-RANK(K211,K$2:K$455))/COUNT(K$2:K$455)*100,0)</f>
        <v>0</v>
      </c>
    </row>
    <row r="212" spans="1:12" x14ac:dyDescent="0.4">
      <c r="A212" s="10" t="s">
        <v>48</v>
      </c>
      <c r="B212" s="4">
        <v>1.39</v>
      </c>
      <c r="C212" s="6">
        <v>2093489.875</v>
      </c>
      <c r="D212" s="4">
        <v>-87.841800000000006</v>
      </c>
      <c r="E212" s="4">
        <v>-79.006100000000004</v>
      </c>
      <c r="F212" s="4">
        <v>-73.059799999999996</v>
      </c>
      <c r="G212" s="4">
        <v>-72.584400000000002</v>
      </c>
      <c r="H212" s="4">
        <v>-70.439899999999994</v>
      </c>
      <c r="I212" s="4">
        <v>-41.004399999999997</v>
      </c>
      <c r="J212" s="4">
        <v>-16.2758</v>
      </c>
      <c r="K212" s="13">
        <f>(D212*7+E212*6+F212*5+G212*4+H212*3+I212*2+J212)/28</f>
        <v>-73.363217857142871</v>
      </c>
      <c r="L212" s="12">
        <f>ROUNDDOWN((COUNT(K$2:K$455)-RANK(K212,K$2:K$455))/COUNT(K$2:K$455)*100,0)</f>
        <v>0</v>
      </c>
    </row>
    <row r="213" spans="1:12" x14ac:dyDescent="0.4">
      <c r="A213" s="10" t="s">
        <v>210</v>
      </c>
      <c r="B213" s="4">
        <v>0.11</v>
      </c>
      <c r="C213" s="6">
        <v>605907.8125</v>
      </c>
      <c r="D213" s="4">
        <v>-99.153800000000004</v>
      </c>
      <c r="E213" s="4">
        <v>-98.804400000000001</v>
      </c>
      <c r="F213" s="4">
        <v>-98.281300000000002</v>
      </c>
      <c r="G213" s="4">
        <v>-95.864699999999999</v>
      </c>
      <c r="H213" s="4">
        <v>-93.714299999999994</v>
      </c>
      <c r="I213" s="4">
        <v>-65.625</v>
      </c>
      <c r="J213" s="4">
        <v>-56</v>
      </c>
      <c r="K213" s="13">
        <f>(D213*7+E213*6+F213*5+G213*4+H213*3+I213*2+J213)/28</f>
        <v>-93.934328571428566</v>
      </c>
      <c r="L213" s="12">
        <f>ROUNDDOWN((COUNT(K$2:K$455)-RANK(K213,K$2:K$455))/COUNT(K$2:K$455)*100,0)</f>
        <v>0</v>
      </c>
    </row>
  </sheetData>
  <autoFilter ref="A1:L1" xr:uid="{D68E2E75-775F-4BE5-A135-B4A709CA8989}">
    <sortState xmlns:xlrd2="http://schemas.microsoft.com/office/spreadsheetml/2017/richdata2" ref="A2:L232">
      <sortCondition descending="1" ref="K1"/>
    </sortState>
  </autoFilter>
  <conditionalFormatting sqref="A2:J213">
    <cfRule type="expression" dxfId="0" priority="1">
      <formula>$N2="SIM"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 Ponderado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</dc:creator>
  <cp:lastModifiedBy>Rodrigo Lichti</cp:lastModifiedBy>
  <dcterms:created xsi:type="dcterms:W3CDTF">2021-07-25T20:18:14Z</dcterms:created>
  <dcterms:modified xsi:type="dcterms:W3CDTF">2026-05-01T00:50:19Z</dcterms:modified>
</cp:coreProperties>
</file>